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Default Extension="bmp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VENTAS" sheetId="1" r:id="rId4"/>
  </sheets>
  <definedNames/>
  <calcPr calcId="124519" calcMode="auto" fullCalcOnLoad="0"/>
</workbook>
</file>

<file path=xl/sharedStrings.xml><?xml version="1.0" encoding="utf-8"?>
<sst xmlns="http://schemas.openxmlformats.org/spreadsheetml/2006/main" uniqueCount="42">
  <si>
    <t>REPORTE CONSOLIDADO DE VENTAS</t>
  </si>
  <si>
    <t>MARZO</t>
  </si>
  <si>
    <t>TIENDA</t>
  </si>
  <si>
    <t>DIA</t>
  </si>
  <si>
    <t>AGENDAS</t>
  </si>
  <si>
    <t>APARTADOS</t>
  </si>
  <si>
    <t>BIBLIAS</t>
  </si>
  <si>
    <t>BIMBO</t>
  </si>
  <si>
    <t>BONAFONT</t>
  </si>
  <si>
    <t>CD</t>
  </si>
  <si>
    <t>COCA COLA</t>
  </si>
  <si>
    <t>COPIAS</t>
  </si>
  <si>
    <t>DULCES</t>
  </si>
  <si>
    <t>E-BOOK</t>
  </si>
  <si>
    <t>ENGARGOLADOS</t>
  </si>
  <si>
    <t>ENMICADOS</t>
  </si>
  <si>
    <t>ENVOLTURAS</t>
  </si>
  <si>
    <t>GAMESA</t>
  </si>
  <si>
    <t>IMPRESION DIGITAL</t>
  </si>
  <si>
    <t>JUEGOS DE MESA</t>
  </si>
  <si>
    <t>LIBROS</t>
  </si>
  <si>
    <t>LIBROS DE PROMOCION</t>
  </si>
  <si>
    <t>MATERIAL DIDACTICO</t>
  </si>
  <si>
    <t>MONOGRAFIAS</t>
  </si>
  <si>
    <t>MOÑOS</t>
  </si>
  <si>
    <t>NAVIDAD</t>
  </si>
  <si>
    <t>NESTLE</t>
  </si>
  <si>
    <t>PAPELERIA</t>
  </si>
  <si>
    <t>PAQUETES</t>
  </si>
  <si>
    <t>PELUCHES</t>
  </si>
  <si>
    <t>REGALOS</t>
  </si>
  <si>
    <t>REVISTAS</t>
  </si>
  <si>
    <t>SABRITAS</t>
  </si>
  <si>
    <t>SERVICIO</t>
  </si>
  <si>
    <t>TARJETAS REGALO</t>
  </si>
  <si>
    <t>TARJETAS TELEFONICAS</t>
  </si>
  <si>
    <t>VIDEOS</t>
  </si>
  <si>
    <t>TOTAL</t>
  </si>
  <si>
    <t>GLS/VHSA</t>
  </si>
  <si>
    <t>DIAS DE VENTA</t>
  </si>
  <si>
    <t>PROMEDIO VTA. DIARIO:</t>
  </si>
  <si>
    <t>PROMEDIO POR TIENDA:</t>
  </si>
</sst>
</file>

<file path=xl/styles.xml><?xml version="1.0" encoding="utf-8"?>
<styleSheet xmlns="http://schemas.openxmlformats.org/spreadsheetml/2006/main" xml:space="preserve">
  <numFmts count="2">
    <numFmt numFmtId="164" formatCode="#,##0.00;[Red]#,##0.00"/>
    <numFmt numFmtId="165" formatCode="&quot;$&quot;#,##0.00;[Red]&quot;$&quot;#,##0.00"/>
  </numFmts>
  <fonts count="8">
    <font>
      <b val="0"/>
      <i val="0"/>
      <strike val="0"/>
      <u val="none"/>
      <sz val="10"/>
      <color rgb="FF000000"/>
      <name val="Arial"/>
    </font>
    <font>
      <b val="0"/>
      <i val="0"/>
      <strike val="0"/>
      <u val="none"/>
      <sz val="8"/>
      <color rgb="FF000000"/>
      <name val="Arial"/>
    </font>
    <font>
      <b val="1"/>
      <i val="0"/>
      <strike val="0"/>
      <u val="none"/>
      <sz val="11"/>
      <color rgb="FF000000"/>
      <name val="Arial"/>
    </font>
    <font>
      <b val="1"/>
      <i val="0"/>
      <strike val="0"/>
      <u val="none"/>
      <sz val="12"/>
      <color rgb="FF000000"/>
      <name val="Arial"/>
    </font>
    <font>
      <b val="1"/>
      <i val="0"/>
      <strike val="0"/>
      <u val="none"/>
      <sz val="8"/>
      <color rgb="FF000000"/>
      <name val="Arial"/>
    </font>
    <font>
      <b val="0"/>
      <i val="0"/>
      <strike val="0"/>
      <u val="none"/>
      <sz val="8"/>
      <color rgb="FF3366FF"/>
      <name val="Arial"/>
    </font>
    <font>
      <b val="1"/>
      <i val="0"/>
      <strike val="0"/>
      <u val="none"/>
      <sz val="10"/>
      <color rgb="FF000000"/>
      <name val="Arial"/>
    </font>
    <font>
      <b val="1"/>
      <i val="0"/>
      <strike val="0"/>
      <u val="none"/>
      <sz val="8"/>
      <color rgb="FF0000FF"/>
      <name val="Arial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80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2" numFmtId="17" fillId="2" borderId="0" applyFont="1" applyNumberFormat="1" applyFill="0" applyBorder="0" applyAlignment="1">
      <alignment horizontal="center" vertical="bottom" textRotation="0" wrapText="false" shrinkToFit="false"/>
    </xf>
    <xf xfId="0" fontId="3" numFmtId="0" fillId="2" borderId="0" applyFont="1" applyNumberFormat="0" applyFill="0" applyBorder="0" applyAlignment="1">
      <alignment horizontal="center" vertical="bottom" textRotation="0" wrapText="false" shrinkToFit="false"/>
    </xf>
    <xf xfId="0" fontId="3" numFmtId="17" fillId="2" borderId="0" applyFont="1" applyNumberFormat="1" applyFill="0" applyBorder="0" applyAlignment="1">
      <alignment horizontal="center" vertical="bottom" textRotation="0" wrapText="false" shrinkToFit="false"/>
    </xf>
    <xf xfId="0" fontId="1" numFmtId="164" fillId="2" borderId="0" applyFont="1" applyNumberFormat="1" applyFill="0" applyBorder="0" applyAlignment="0">
      <alignment horizontal="general" vertical="bottom" textRotation="0" wrapText="false" shrinkToFit="false"/>
    </xf>
    <xf xfId="0" fontId="4" numFmtId="0" fillId="2" borderId="0" applyFont="1" applyNumberFormat="0" applyFill="0" applyBorder="0" applyAlignment="1">
      <alignment horizontal="center" vertical="bottom" textRotation="0" wrapText="true" shrinkToFit="false"/>
    </xf>
    <xf xfId="0" fontId="5" numFmtId="0" fillId="2" borderId="0" applyFont="1" applyNumberFormat="0" applyFill="0" applyBorder="0" applyAlignment="1">
      <alignment horizontal="center" vertical="bottom" textRotation="0" wrapText="false" shrinkToFit="false"/>
    </xf>
    <xf xfId="0" fontId="6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165" fillId="2" borderId="0" applyFont="1" applyNumberFormat="1" applyFill="0" applyBorder="0" applyAlignment="0">
      <alignment horizontal="general" vertical="bottom" textRotation="0" wrapText="false" shrinkToFit="false"/>
    </xf>
    <xf xfId="0" fontId="4" numFmtId="165" fillId="2" borderId="0" applyFont="1" applyNumberFormat="1" applyFill="0" applyBorder="0" applyAlignment="0">
      <alignment horizontal="general" vertical="bottom" textRotation="0" wrapText="false" shrinkToFit="false"/>
    </xf>
    <xf xfId="0" fontId="4" numFmtId="165" fillId="2" borderId="0" applyFont="1" applyNumberFormat="1" applyFill="0" applyBorder="0" applyAlignment="0">
      <alignment horizontal="general" vertical="bottom" textRotation="0" wrapText="false" shrinkToFit="false"/>
    </xf>
    <xf xfId="0" fontId="4" numFmtId="165" fillId="2" borderId="0" applyFont="1" applyNumberFormat="1" applyFill="0" applyBorder="0" applyAlignment="0">
      <alignment horizontal="general" vertical="bottom" textRotation="0" wrapText="false" shrinkToFit="false"/>
    </xf>
    <xf xfId="0" fontId="4" numFmtId="165" fillId="2" borderId="0" applyFont="1" applyNumberFormat="1" applyFill="0" applyBorder="0" applyAlignment="0">
      <alignment horizontal="general" vertical="bottom" textRotation="0" wrapText="false" shrinkToFit="false"/>
    </xf>
    <xf xfId="0" fontId="4" numFmtId="165" fillId="2" borderId="0" applyFont="1" applyNumberFormat="1" applyFill="0" applyBorder="0" applyAlignment="0">
      <alignment horizontal="general" vertical="bottom" textRotation="0" wrapText="false" shrinkToFit="false"/>
    </xf>
    <xf xfId="0" fontId="4" numFmtId="165" fillId="2" borderId="0" applyFont="1" applyNumberFormat="1" applyFill="0" applyBorder="0" applyAlignment="0">
      <alignment horizontal="general" vertical="bottom" textRotation="0" wrapText="false" shrinkToFit="false"/>
    </xf>
    <xf xfId="0" fontId="4" numFmtId="165" fillId="2" borderId="0" applyFont="1" applyNumberFormat="1" applyFill="0" applyBorder="0" applyAlignment="0">
      <alignment horizontal="general" vertical="bottom" textRotation="0" wrapText="false" shrinkToFit="false"/>
    </xf>
    <xf xfId="0" fontId="4" numFmtId="165" fillId="2" borderId="0" applyFont="1" applyNumberFormat="1" applyFill="0" applyBorder="0" applyAlignment="0">
      <alignment horizontal="general" vertical="bottom" textRotation="0" wrapText="false" shrinkToFit="false"/>
    </xf>
    <xf xfId="0" fontId="4" numFmtId="165" fillId="2" borderId="0" applyFont="1" applyNumberFormat="1" applyFill="0" applyBorder="0" applyAlignment="0">
      <alignment horizontal="general" vertical="bottom" textRotation="0" wrapText="false" shrinkToFit="false"/>
    </xf>
    <xf xfId="0" fontId="4" numFmtId="165" fillId="2" borderId="0" applyFont="1" applyNumberFormat="1" applyFill="0" applyBorder="0" applyAlignment="0">
      <alignment horizontal="general" vertical="bottom" textRotation="0" wrapText="false" shrinkToFit="false"/>
    </xf>
    <xf xfId="0" fontId="4" numFmtId="165" fillId="2" borderId="0" applyFont="1" applyNumberFormat="1" applyFill="0" applyBorder="0" applyAlignment="0">
      <alignment horizontal="general" vertical="bottom" textRotation="0" wrapText="false" shrinkToFit="false"/>
    </xf>
    <xf xfId="0" fontId="4" numFmtId="165" fillId="2" borderId="0" applyFont="1" applyNumberFormat="1" applyFill="0" applyBorder="0" applyAlignment="0">
      <alignment horizontal="general" vertical="bottom" textRotation="0" wrapText="false" shrinkToFit="false"/>
    </xf>
    <xf xfId="0" fontId="4" numFmtId="165" fillId="2" borderId="0" applyFont="1" applyNumberFormat="1" applyFill="0" applyBorder="0" applyAlignment="0">
      <alignment horizontal="general" vertical="bottom" textRotation="0" wrapText="false" shrinkToFit="false"/>
    </xf>
    <xf xfId="0" fontId="4" numFmtId="165" fillId="2" borderId="0" applyFont="1" applyNumberFormat="1" applyFill="0" applyBorder="0" applyAlignment="0">
      <alignment horizontal="general" vertical="bottom" textRotation="0" wrapText="false" shrinkToFit="false"/>
    </xf>
    <xf xfId="0" fontId="4" numFmtId="165" fillId="2" borderId="0" applyFont="1" applyNumberFormat="1" applyFill="0" applyBorder="0" applyAlignment="0">
      <alignment horizontal="general" vertical="bottom" textRotation="0" wrapText="false" shrinkToFit="false"/>
    </xf>
    <xf xfId="0" fontId="4" numFmtId="165" fillId="2" borderId="0" applyFont="1" applyNumberFormat="1" applyFill="0" applyBorder="0" applyAlignment="0">
      <alignment horizontal="general" vertical="bottom" textRotation="0" wrapText="false" shrinkToFit="false"/>
    </xf>
    <xf xfId="0" fontId="4" numFmtId="165" fillId="2" borderId="0" applyFont="1" applyNumberFormat="1" applyFill="0" applyBorder="0" applyAlignment="0">
      <alignment horizontal="general" vertical="bottom" textRotation="0" wrapText="false" shrinkToFit="false"/>
    </xf>
    <xf xfId="0" fontId="4" numFmtId="165" fillId="2" borderId="0" applyFont="1" applyNumberFormat="1" applyFill="0" applyBorder="0" applyAlignment="0">
      <alignment horizontal="general" vertical="bottom" textRotation="0" wrapText="false" shrinkToFit="false"/>
    </xf>
    <xf xfId="0" fontId="4" numFmtId="165" fillId="2" borderId="0" applyFont="1" applyNumberFormat="1" applyFill="0" applyBorder="0" applyAlignment="0">
      <alignment horizontal="general" vertical="bottom" textRotation="0" wrapText="false" shrinkToFit="false"/>
    </xf>
    <xf xfId="0" fontId="4" numFmtId="165" fillId="2" borderId="0" applyFont="1" applyNumberFormat="1" applyFill="0" applyBorder="0" applyAlignment="0">
      <alignment horizontal="general" vertical="bottom" textRotation="0" wrapText="false" shrinkToFit="false"/>
    </xf>
    <xf xfId="0" fontId="4" numFmtId="165" fillId="2" borderId="0" applyFont="1" applyNumberFormat="1" applyFill="0" applyBorder="0" applyAlignment="0">
      <alignment horizontal="general" vertical="bottom" textRotation="0" wrapText="false" shrinkToFit="false"/>
    </xf>
    <xf xfId="0" fontId="4" numFmtId="165" fillId="2" borderId="0" applyFont="1" applyNumberFormat="1" applyFill="0" applyBorder="0" applyAlignment="0">
      <alignment horizontal="general" vertical="bottom" textRotation="0" wrapText="false" shrinkToFit="false"/>
    </xf>
    <xf xfId="0" fontId="4" numFmtId="165" fillId="2" borderId="0" applyFont="1" applyNumberFormat="1" applyFill="0" applyBorder="0" applyAlignment="0">
      <alignment horizontal="general" vertical="bottom" textRotation="0" wrapText="false" shrinkToFit="false"/>
    </xf>
    <xf xfId="0" fontId="4" numFmtId="165" fillId="2" borderId="0" applyFont="1" applyNumberFormat="1" applyFill="0" applyBorder="0" applyAlignment="0">
      <alignment horizontal="general" vertical="bottom" textRotation="0" wrapText="false" shrinkToFit="false"/>
    </xf>
    <xf xfId="0" fontId="4" numFmtId="165" fillId="2" borderId="0" applyFont="1" applyNumberFormat="1" applyFill="0" applyBorder="0" applyAlignment="0">
      <alignment horizontal="general" vertical="bottom" textRotation="0" wrapText="false" shrinkToFit="false"/>
    </xf>
    <xf xfId="0" fontId="4" numFmtId="165" fillId="2" borderId="0" applyFont="1" applyNumberFormat="1" applyFill="0" applyBorder="0" applyAlignment="0">
      <alignment horizontal="general" vertical="bottom" textRotation="0" wrapText="false" shrinkToFit="false"/>
    </xf>
    <xf xfId="0" fontId="4" numFmtId="165" fillId="2" borderId="0" applyFont="1" applyNumberFormat="1" applyFill="0" applyBorder="0" applyAlignment="0">
      <alignment horizontal="general" vertical="bottom" textRotation="0" wrapText="false" shrinkToFit="false"/>
    </xf>
    <xf xfId="0" fontId="4" numFmtId="165" fillId="2" borderId="0" applyFont="1" applyNumberFormat="1" applyFill="0" applyBorder="0" applyAlignment="0">
      <alignment horizontal="general" vertical="bottom" textRotation="0" wrapText="false" shrinkToFit="false"/>
    </xf>
    <xf xfId="0" fontId="4" numFmtId="165" fillId="2" borderId="0" applyFont="1" applyNumberFormat="1" applyFill="0" applyBorder="0" applyAlignment="0">
      <alignment horizontal="general" vertical="bottom" textRotation="0" wrapText="false" shrinkToFit="false"/>
    </xf>
    <xf xfId="0" fontId="4" numFmtId="165" fillId="2" borderId="0" applyFont="1" applyNumberFormat="1" applyFill="0" applyBorder="0" applyAlignment="0">
      <alignment horizontal="general" vertical="bottom" textRotation="0" wrapText="false" shrinkToFit="false"/>
    </xf>
    <xf xfId="0" fontId="4" numFmtId="165" fillId="2" borderId="0" applyFont="1" applyNumberFormat="1" applyFill="0" applyBorder="0" applyAlignment="0">
      <alignment horizontal="general" vertical="bottom" textRotation="0" wrapText="false" shrinkToFit="false"/>
    </xf>
    <xf xfId="0" fontId="4" numFmtId="165" fillId="2" borderId="0" applyFont="1" applyNumberFormat="1" applyFill="0" applyBorder="0" applyAlignment="0">
      <alignment horizontal="general" vertical="bottom" textRotation="0" wrapText="false" shrinkToFit="false"/>
    </xf>
    <xf xfId="0" fontId="4" numFmtId="165" fillId="2" borderId="0" applyFont="1" applyNumberFormat="1" applyFill="0" applyBorder="0" applyAlignment="0">
      <alignment horizontal="general" vertical="bottom" textRotation="0" wrapText="false" shrinkToFit="false"/>
    </xf>
    <xf xfId="0" fontId="7" numFmtId="165" fillId="2" borderId="0" applyFont="1" applyNumberFormat="1" applyFill="0" applyBorder="0" applyAlignment="0">
      <alignment horizontal="general" vertical="bottom" textRotation="0" wrapText="false" shrinkToFit="false"/>
    </xf>
    <xf xfId="0" fontId="1" numFmtId="10" fillId="2" borderId="0" applyFont="1" applyNumberFormat="1" applyFill="0" applyBorder="0" applyAlignment="0">
      <alignment horizontal="general" vertical="bottom" textRotation="0" wrapText="false" shrinkToFit="false"/>
    </xf>
    <xf xfId="0" fontId="1" numFmtId="10" fillId="2" borderId="0" applyFont="1" applyNumberFormat="1" applyFill="0" applyBorder="0" applyAlignment="0">
      <alignment horizontal="general" vertical="bottom" textRotation="0" wrapText="false" shrinkToFit="false"/>
    </xf>
    <xf xfId="0" fontId="1" numFmtId="10" fillId="2" borderId="0" applyFont="1" applyNumberFormat="1" applyFill="0" applyBorder="0" applyAlignment="0">
      <alignment horizontal="general" vertical="bottom" textRotation="0" wrapText="false" shrinkToFit="false"/>
    </xf>
    <xf xfId="0" fontId="1" numFmtId="10" fillId="2" borderId="0" applyFont="1" applyNumberFormat="1" applyFill="0" applyBorder="0" applyAlignment="0">
      <alignment horizontal="general" vertical="bottom" textRotation="0" wrapText="false" shrinkToFit="false"/>
    </xf>
    <xf xfId="0" fontId="1" numFmtId="10" fillId="2" borderId="0" applyFont="1" applyNumberFormat="1" applyFill="0" applyBorder="0" applyAlignment="0">
      <alignment horizontal="general" vertical="bottom" textRotation="0" wrapText="false" shrinkToFit="false"/>
    </xf>
    <xf xfId="0" fontId="1" numFmtId="10" fillId="2" borderId="0" applyFont="1" applyNumberFormat="1" applyFill="0" applyBorder="0" applyAlignment="0">
      <alignment horizontal="general" vertical="bottom" textRotation="0" wrapText="false" shrinkToFit="false"/>
    </xf>
    <xf xfId="0" fontId="1" numFmtId="10" fillId="2" borderId="0" applyFont="1" applyNumberFormat="1" applyFill="0" applyBorder="0" applyAlignment="0">
      <alignment horizontal="general" vertical="bottom" textRotation="0" wrapText="false" shrinkToFit="false"/>
    </xf>
    <xf xfId="0" fontId="1" numFmtId="10" fillId="2" borderId="0" applyFont="1" applyNumberFormat="1" applyFill="0" applyBorder="0" applyAlignment="0">
      <alignment horizontal="general" vertical="bottom" textRotation="0" wrapText="false" shrinkToFit="false"/>
    </xf>
    <xf xfId="0" fontId="1" numFmtId="10" fillId="2" borderId="0" applyFont="1" applyNumberFormat="1" applyFill="0" applyBorder="0" applyAlignment="0">
      <alignment horizontal="general" vertical="bottom" textRotation="0" wrapText="false" shrinkToFit="false"/>
    </xf>
    <xf xfId="0" fontId="1" numFmtId="10" fillId="2" borderId="0" applyFont="1" applyNumberFormat="1" applyFill="0" applyBorder="0" applyAlignment="0">
      <alignment horizontal="general" vertical="bottom" textRotation="0" wrapText="false" shrinkToFit="false"/>
    </xf>
    <xf xfId="0" fontId="1" numFmtId="10" fillId="2" borderId="0" applyFont="1" applyNumberFormat="1" applyFill="0" applyBorder="0" applyAlignment="0">
      <alignment horizontal="general" vertical="bottom" textRotation="0" wrapText="false" shrinkToFit="false"/>
    </xf>
    <xf xfId="0" fontId="1" numFmtId="10" fillId="2" borderId="0" applyFont="1" applyNumberFormat="1" applyFill="0" applyBorder="0" applyAlignment="0">
      <alignment horizontal="general" vertical="bottom" textRotation="0" wrapText="false" shrinkToFit="false"/>
    </xf>
    <xf xfId="0" fontId="1" numFmtId="10" fillId="2" borderId="0" applyFont="1" applyNumberFormat="1" applyFill="0" applyBorder="0" applyAlignment="0">
      <alignment horizontal="general" vertical="bottom" textRotation="0" wrapText="false" shrinkToFit="false"/>
    </xf>
    <xf xfId="0" fontId="1" numFmtId="10" fillId="2" borderId="0" applyFont="1" applyNumberFormat="1" applyFill="0" applyBorder="0" applyAlignment="0">
      <alignment horizontal="general" vertical="bottom" textRotation="0" wrapText="false" shrinkToFit="false"/>
    </xf>
    <xf xfId="0" fontId="1" numFmtId="10" fillId="2" borderId="0" applyFont="1" applyNumberFormat="1" applyFill="0" applyBorder="0" applyAlignment="0">
      <alignment horizontal="general" vertical="bottom" textRotation="0" wrapText="false" shrinkToFit="false"/>
    </xf>
    <xf xfId="0" fontId="1" numFmtId="10" fillId="2" borderId="0" applyFont="1" applyNumberFormat="1" applyFill="0" applyBorder="0" applyAlignment="0">
      <alignment horizontal="general" vertical="bottom" textRotation="0" wrapText="false" shrinkToFit="false"/>
    </xf>
    <xf xfId="0" fontId="1" numFmtId="10" fillId="2" borderId="0" applyFont="1" applyNumberFormat="1" applyFill="0" applyBorder="0" applyAlignment="0">
      <alignment horizontal="general" vertical="bottom" textRotation="0" wrapText="false" shrinkToFit="false"/>
    </xf>
    <xf xfId="0" fontId="1" numFmtId="10" fillId="2" borderId="0" applyFont="1" applyNumberFormat="1" applyFill="0" applyBorder="0" applyAlignment="0">
      <alignment horizontal="general" vertical="bottom" textRotation="0" wrapText="false" shrinkToFit="false"/>
    </xf>
    <xf xfId="0" fontId="1" numFmtId="10" fillId="2" borderId="0" applyFont="1" applyNumberFormat="1" applyFill="0" applyBorder="0" applyAlignment="0">
      <alignment horizontal="general" vertical="bottom" textRotation="0" wrapText="false" shrinkToFit="false"/>
    </xf>
    <xf xfId="0" fontId="1" numFmtId="10" fillId="2" borderId="0" applyFont="1" applyNumberFormat="1" applyFill="0" applyBorder="0" applyAlignment="0">
      <alignment horizontal="general" vertical="bottom" textRotation="0" wrapText="false" shrinkToFit="false"/>
    </xf>
    <xf xfId="0" fontId="1" numFmtId="10" fillId="2" borderId="0" applyFont="1" applyNumberFormat="1" applyFill="0" applyBorder="0" applyAlignment="0">
      <alignment horizontal="general" vertical="bottom" textRotation="0" wrapText="false" shrinkToFit="false"/>
    </xf>
    <xf xfId="0" fontId="1" numFmtId="10" fillId="2" borderId="0" applyFont="1" applyNumberFormat="1" applyFill="0" applyBorder="0" applyAlignment="0">
      <alignment horizontal="general" vertical="bottom" textRotation="0" wrapText="false" shrinkToFit="false"/>
    </xf>
    <xf xfId="0" fontId="1" numFmtId="10" fillId="2" borderId="0" applyFont="1" applyNumberFormat="1" applyFill="0" applyBorder="0" applyAlignment="0">
      <alignment horizontal="general" vertical="bottom" textRotation="0" wrapText="false" shrinkToFit="false"/>
    </xf>
    <xf xfId="0" fontId="1" numFmtId="10" fillId="2" borderId="0" applyFont="1" applyNumberFormat="1" applyFill="0" applyBorder="0" applyAlignment="0">
      <alignment horizontal="general" vertical="bottom" textRotation="0" wrapText="false" shrinkToFit="false"/>
    </xf>
    <xf xfId="0" fontId="1" numFmtId="10" fillId="2" borderId="0" applyFont="1" applyNumberFormat="1" applyFill="0" applyBorder="0" applyAlignment="0">
      <alignment horizontal="general" vertical="bottom" textRotation="0" wrapText="false" shrinkToFit="false"/>
    </xf>
    <xf xfId="0" fontId="1" numFmtId="10" fillId="2" borderId="0" applyFont="1" applyNumberFormat="1" applyFill="0" applyBorder="0" applyAlignment="0">
      <alignment horizontal="general" vertical="bottom" textRotation="0" wrapText="false" shrinkToFit="false"/>
    </xf>
    <xf xfId="0" fontId="1" numFmtId="10" fillId="2" borderId="0" applyFont="1" applyNumberFormat="1" applyFill="0" applyBorder="0" applyAlignment="0">
      <alignment horizontal="general" vertical="bottom" textRotation="0" wrapText="false" shrinkToFit="false"/>
    </xf>
    <xf xfId="0" fontId="1" numFmtId="10" fillId="2" borderId="0" applyFont="1" applyNumberFormat="1" applyFill="0" applyBorder="0" applyAlignment="0">
      <alignment horizontal="general" vertical="bottom" textRotation="0" wrapText="false" shrinkToFit="false"/>
    </xf>
    <xf xfId="0" fontId="1" numFmtId="10" fillId="2" borderId="0" applyFont="1" applyNumberFormat="1" applyFill="0" applyBorder="0" applyAlignment="0">
      <alignment horizontal="general" vertical="bottom" textRotation="0" wrapText="false" shrinkToFit="false"/>
    </xf>
    <xf xfId="0" fontId="1" numFmtId="10" fillId="2" borderId="0" applyFont="1" applyNumberFormat="1" applyFill="0" applyBorder="0" applyAlignment="0">
      <alignment horizontal="general" vertical="bottom" textRotation="0" wrapText="false" shrinkToFit="false"/>
    </xf>
    <xf xfId="0" fontId="1" numFmtId="10" fillId="2" borderId="0" applyFont="1" applyNumberFormat="1" applyFill="0" applyBorder="0" applyAlignment="0">
      <alignment horizontal="general" vertical="bottom" textRotation="0" wrapText="false" shrinkToFit="false"/>
    </xf>
    <xf xfId="0" fontId="1" numFmtId="10" fillId="2" borderId="0" applyFont="1" applyNumberFormat="1" applyFill="0" applyBorder="0" applyAlignment="0">
      <alignment horizontal="general" vertical="bottom" textRotation="0" wrapText="false" shrinkToFit="false"/>
    </xf>
    <xf xfId="0" fontId="1" numFmtId="10" fillId="2" borderId="0" applyFont="1" applyNumberFormat="1" applyFill="0" applyBorder="0" applyAlignment="0">
      <alignment horizontal="general" vertical="bottom" textRotation="0" wrapText="false" shrinkToFit="false"/>
    </xf>
    <xf xfId="0" fontId="1" numFmtId="1" fillId="2" borderId="0" applyFont="1" applyNumberFormat="1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.bmp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85725</xdr:colOff>
      <xdr:row>0</xdr:row>
      <xdr:rowOff>28575</xdr:rowOff>
    </xdr:from>
    <xdr:ext cx="1314450" cy="590550"/>
    <xdr:pic>
      <xdr:nvPicPr>
        <xdr:cNvPr id="1" name="Imagen 1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BH42"/>
  <sheetViews>
    <sheetView tabSelected="1" workbookViewId="0" showGridLines="true" showRowColHeaders="1">
      <pane xSplit="2" ySplit="6" topLeftCell="C7" activePane="bottomRight" state="frozen"/>
      <selection pane="topRight"/>
      <selection pane="bottomLeft"/>
      <selection pane="bottomRight" activeCell="C7" sqref="C7"/>
    </sheetView>
  </sheetViews>
  <sheetFormatPr defaultRowHeight="14.4" defaultColWidth="11.109375" outlineLevelRow="0" outlineLevelCol="0"/>
  <cols>
    <col min="1" max="1" width="16.6640625" customWidth="true" style="1"/>
    <col min="2" max="2" width="6.21875" customWidth="true" style="1"/>
    <col min="3" max="3" width="10.21875" customWidth="true" style="1"/>
    <col min="4" max="4" width="10.21875" customWidth="true" style="1"/>
    <col min="5" max="5" width="10.21875" customWidth="true" style="1"/>
    <col min="6" max="6" width="10.21875" customWidth="true" style="1"/>
    <col min="7" max="7" width="10.21875" customWidth="true" style="2"/>
    <col min="8" max="8" width="10.21875" customWidth="true" style="1"/>
    <col min="9" max="9" width="10.21875" customWidth="true" style="1"/>
    <col min="10" max="10" width="9.21875" customWidth="true" style="1"/>
    <col min="11" max="11" width="10.21875" customWidth="true" style="3"/>
    <col min="12" max="12" width="10.21875" customWidth="true" style="1"/>
    <col min="13" max="13" width="10.21875" customWidth="true" style="1"/>
    <col min="14" max="14" width="10.21875" customWidth="true" style="1"/>
    <col min="15" max="15" width="10.21875" customWidth="true" style="1"/>
    <col min="16" max="16" width="10.21875" customWidth="true" style="1"/>
    <col min="17" max="17" width="10.21875" customWidth="true" style="1"/>
    <col min="18" max="18" width="10.21875" customWidth="true" style="1"/>
    <col min="19" max="19" width="12.109375" customWidth="true" style="1"/>
    <col min="20" max="20" width="11.109375" style="1"/>
    <col min="21" max="21" width="11.109375" style="1"/>
    <col min="22" max="22" width="11.109375" style="1"/>
    <col min="23" max="23" width="11.109375" style="1"/>
    <col min="24" max="24" width="11.109375" style="1"/>
    <col min="25" max="25" width="11.109375" style="1"/>
    <col min="26" max="26" width="11.109375" style="1"/>
    <col min="27" max="27" width="11.109375" style="1"/>
    <col min="28" max="28" width="11.109375" style="1"/>
    <col min="29" max="29" width="11.109375" style="1"/>
    <col min="30" max="30" width="11.109375" style="1"/>
    <col min="31" max="31" width="11.109375" style="1"/>
    <col min="32" max="32" width="11.109375" style="1"/>
    <col min="33" max="33" width="11.109375" style="1"/>
    <col min="34" max="34" width="11.109375" style="1"/>
    <col min="35" max="35" width="11.109375" style="1"/>
    <col min="36" max="36" width="11.109375" style="1"/>
    <col min="37" max="37" width="11.109375" style="1"/>
    <col min="38" max="38" width="11.109375" style="1"/>
    <col min="39" max="39" width="11.109375" style="1"/>
    <col min="40" max="40" width="11.109375" style="1"/>
    <col min="41" max="41" width="11.109375" style="1"/>
    <col min="42" max="42" width="11.109375" style="1"/>
    <col min="43" max="43" width="11.109375" style="1"/>
    <col min="44" max="44" width="11.109375" style="1"/>
    <col min="45" max="45" width="11.109375" style="1"/>
    <col min="46" max="46" width="11.109375" style="1"/>
    <col min="47" max="47" width="11.109375" style="1"/>
    <col min="48" max="48" width="11.109375" style="1"/>
    <col min="49" max="49" width="11.109375" style="1"/>
    <col min="50" max="50" width="11.109375" style="1"/>
    <col min="51" max="51" width="11.109375" style="1"/>
    <col min="52" max="52" width="11.109375" style="1"/>
    <col min="53" max="53" width="11.109375" style="1"/>
    <col min="54" max="54" width="11.109375" style="1"/>
    <col min="55" max="55" width="11.109375" style="1"/>
    <col min="56" max="56" width="11.109375" style="1"/>
    <col min="57" max="57" width="11.109375" style="1"/>
    <col min="58" max="58" width="11.109375" style="1"/>
    <col min="59" max="59" width="11.109375" style="1"/>
    <col min="60" max="60" width="11.109375" style="1"/>
  </cols>
  <sheetData>
    <row r="1" spans="1:60">
      <c r="A1" s="1"/>
    </row>
    <row r="2" spans="1:60">
      <c r="C2" s="10" t="s">
        <v>0</v>
      </c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</row>
    <row r="5" spans="1:60" customHeight="1" ht="15.75">
      <c r="A5" s="4" t="s">
        <v>1</v>
      </c>
      <c r="B5" s="5">
        <v>2025</v>
      </c>
      <c r="C5" s="3"/>
      <c r="D5" s="3"/>
      <c r="E5" s="3"/>
      <c r="F5" s="6"/>
      <c r="G5" s="3"/>
      <c r="H5" s="3"/>
      <c r="I5" s="3"/>
      <c r="J5" s="3"/>
      <c r="L5" s="3"/>
      <c r="M5" s="3"/>
      <c r="N5" s="3"/>
      <c r="O5" s="3"/>
      <c r="P5" s="3"/>
      <c r="Q5" s="3"/>
      <c r="R5" s="3"/>
      <c r="S5" s="3"/>
      <c r="T5" s="7"/>
    </row>
    <row r="6" spans="1:60">
      <c r="A6" s="8" t="s">
        <v>2</v>
      </c>
      <c r="B6" s="9" t="s">
        <v>3</v>
      </c>
      <c r="C6" s="8" t="s">
        <v>4</v>
      </c>
      <c r="D6" s="8" t="s">
        <v>5</v>
      </c>
      <c r="E6" s="8" t="s">
        <v>6</v>
      </c>
      <c r="F6" s="8" t="s">
        <v>7</v>
      </c>
      <c r="G6" s="8" t="s">
        <v>8</v>
      </c>
      <c r="H6" s="8" t="s">
        <v>9</v>
      </c>
      <c r="I6" s="8" t="s">
        <v>10</v>
      </c>
      <c r="J6" s="8" t="s">
        <v>11</v>
      </c>
      <c r="K6" s="8" t="s">
        <v>12</v>
      </c>
      <c r="L6" s="8" t="s">
        <v>13</v>
      </c>
      <c r="M6" s="8" t="s">
        <v>14</v>
      </c>
      <c r="N6" s="8" t="s">
        <v>15</v>
      </c>
      <c r="O6" s="8" t="s">
        <v>16</v>
      </c>
      <c r="P6" s="8" t="s">
        <v>17</v>
      </c>
      <c r="Q6" s="8" t="s">
        <v>18</v>
      </c>
      <c r="R6" s="8" t="s">
        <v>19</v>
      </c>
      <c r="S6" s="8" t="s">
        <v>20</v>
      </c>
      <c r="T6" s="8" t="s">
        <v>21</v>
      </c>
      <c r="U6" s="8" t="s">
        <v>22</v>
      </c>
      <c r="V6" s="8" t="s">
        <v>23</v>
      </c>
      <c r="W6" s="8" t="s">
        <v>24</v>
      </c>
      <c r="X6" s="8" t="s">
        <v>25</v>
      </c>
      <c r="Y6" s="8" t="s">
        <v>26</v>
      </c>
      <c r="Z6" s="8" t="s">
        <v>27</v>
      </c>
      <c r="AA6" s="8" t="s">
        <v>28</v>
      </c>
      <c r="AB6" s="8" t="s">
        <v>29</v>
      </c>
      <c r="AC6" s="8" t="s">
        <v>30</v>
      </c>
      <c r="AD6" s="8" t="s">
        <v>31</v>
      </c>
      <c r="AE6" s="8" t="s">
        <v>32</v>
      </c>
      <c r="AF6" s="8" t="s">
        <v>33</v>
      </c>
      <c r="AG6" s="8" t="s">
        <v>34</v>
      </c>
      <c r="AH6" s="8" t="s">
        <v>35</v>
      </c>
      <c r="AI6" s="8" t="s">
        <v>36</v>
      </c>
      <c r="AJ6" s="8" t="s">
        <v>37</v>
      </c>
    </row>
    <row r="7" spans="1:60">
      <c r="A7" s="3" t="s">
        <v>38</v>
      </c>
      <c r="B7" s="9">
        <v>1</v>
      </c>
      <c r="C7" s="11">
        <v>0</v>
      </c>
      <c r="D7" s="11">
        <v>0</v>
      </c>
      <c r="E7" s="11">
        <v>0</v>
      </c>
      <c r="F7" s="11">
        <v>0</v>
      </c>
      <c r="G7" s="11">
        <v>0</v>
      </c>
      <c r="H7" s="11">
        <v>0</v>
      </c>
      <c r="I7" s="11">
        <v>0</v>
      </c>
      <c r="J7" s="11">
        <v>69</v>
      </c>
      <c r="K7" s="11">
        <v>0</v>
      </c>
      <c r="L7" s="11">
        <v>0</v>
      </c>
      <c r="M7" s="11">
        <v>0</v>
      </c>
      <c r="N7" s="11">
        <v>0</v>
      </c>
      <c r="O7" s="11">
        <v>26</v>
      </c>
      <c r="P7" s="11">
        <v>0</v>
      </c>
      <c r="Q7" s="11">
        <v>193.5</v>
      </c>
      <c r="R7" s="11">
        <v>0</v>
      </c>
      <c r="S7" s="11">
        <v>768</v>
      </c>
      <c r="T7" s="11">
        <v>0</v>
      </c>
      <c r="U7" s="11">
        <v>0</v>
      </c>
      <c r="V7" s="11">
        <v>0</v>
      </c>
      <c r="W7" s="11">
        <v>0</v>
      </c>
      <c r="X7" s="11">
        <v>0</v>
      </c>
      <c r="Y7" s="11">
        <v>0</v>
      </c>
      <c r="Z7" s="11">
        <v>512.3</v>
      </c>
      <c r="AA7" s="11">
        <v>0</v>
      </c>
      <c r="AB7" s="11">
        <v>0</v>
      </c>
      <c r="AC7" s="11">
        <v>0</v>
      </c>
      <c r="AD7" s="11">
        <v>0</v>
      </c>
      <c r="AE7" s="11">
        <v>0</v>
      </c>
      <c r="AF7" s="11">
        <v>0</v>
      </c>
      <c r="AG7" s="11">
        <v>0</v>
      </c>
      <c r="AH7" s="11">
        <v>0</v>
      </c>
      <c r="AI7" s="11">
        <v>0</v>
      </c>
      <c r="AJ7" s="11" t="str">
        <f>SUM(C7:AI7)</f>
        <v>SUM(C7:AI7)</v>
      </c>
      <c r="AK7" s="11"/>
      <c r="AL7" s="11"/>
      <c r="AM7" s="11"/>
      <c r="AN7" s="11"/>
      <c r="AO7" s="11"/>
      <c r="AP7" s="11"/>
      <c r="AQ7" s="11"/>
      <c r="AR7" s="11"/>
      <c r="AS7" s="11"/>
      <c r="AT7" s="11"/>
      <c r="AU7" s="11"/>
      <c r="AV7" s="11"/>
      <c r="AW7" s="11"/>
      <c r="AX7" s="11"/>
      <c r="AY7" s="11"/>
      <c r="AZ7" s="11"/>
      <c r="BA7" s="11"/>
      <c r="BB7" s="11"/>
      <c r="BC7" s="11"/>
      <c r="BD7" s="11"/>
      <c r="BE7" s="11"/>
      <c r="BF7" s="11"/>
      <c r="BG7" s="11"/>
    </row>
    <row r="8" spans="1:60">
      <c r="A8" s="3" t="s">
        <v>38</v>
      </c>
      <c r="B8" s="9">
        <v>3</v>
      </c>
      <c r="C8" s="11">
        <v>0</v>
      </c>
      <c r="D8" s="11">
        <v>0</v>
      </c>
      <c r="E8" s="11">
        <v>0</v>
      </c>
      <c r="F8" s="11">
        <v>0</v>
      </c>
      <c r="G8" s="11">
        <v>0</v>
      </c>
      <c r="H8" s="11">
        <v>0</v>
      </c>
      <c r="I8" s="11">
        <v>0</v>
      </c>
      <c r="J8" s="11">
        <v>84</v>
      </c>
      <c r="K8" s="11">
        <v>0</v>
      </c>
      <c r="L8" s="11">
        <v>0</v>
      </c>
      <c r="M8" s="11">
        <v>0</v>
      </c>
      <c r="N8" s="11">
        <v>10</v>
      </c>
      <c r="O8" s="11">
        <v>0</v>
      </c>
      <c r="P8" s="11">
        <v>0</v>
      </c>
      <c r="Q8" s="11">
        <v>23.99</v>
      </c>
      <c r="R8" s="11">
        <v>0</v>
      </c>
      <c r="S8" s="11">
        <v>2169</v>
      </c>
      <c r="T8" s="11">
        <v>0</v>
      </c>
      <c r="U8" s="11">
        <v>0</v>
      </c>
      <c r="V8" s="11">
        <v>0</v>
      </c>
      <c r="W8" s="11">
        <v>0</v>
      </c>
      <c r="X8" s="11">
        <v>0</v>
      </c>
      <c r="Y8" s="11">
        <v>0</v>
      </c>
      <c r="Z8" s="11">
        <v>359.8</v>
      </c>
      <c r="AA8" s="11">
        <v>0</v>
      </c>
      <c r="AB8" s="11">
        <v>0</v>
      </c>
      <c r="AC8" s="11">
        <v>0</v>
      </c>
      <c r="AD8" s="11">
        <v>0</v>
      </c>
      <c r="AE8" s="11">
        <v>0</v>
      </c>
      <c r="AF8" s="11">
        <v>0</v>
      </c>
      <c r="AG8" s="11">
        <v>0</v>
      </c>
      <c r="AH8" s="11">
        <v>0</v>
      </c>
      <c r="AI8" s="11">
        <v>0</v>
      </c>
      <c r="AJ8" s="11" t="str">
        <f>SUM(C8:AI8)</f>
        <v>SUM(C8:AI8)</v>
      </c>
      <c r="AK8" s="11"/>
      <c r="AL8" s="11"/>
      <c r="AM8" s="11"/>
      <c r="AN8" s="11"/>
      <c r="AO8" s="11"/>
      <c r="AP8" s="11"/>
      <c r="AQ8" s="11"/>
      <c r="AR8" s="11"/>
      <c r="AS8" s="11"/>
      <c r="AT8" s="11"/>
      <c r="AU8" s="11"/>
      <c r="AV8" s="11"/>
      <c r="AW8" s="11"/>
      <c r="AX8" s="11"/>
      <c r="AY8" s="11"/>
      <c r="AZ8" s="11"/>
      <c r="BA8" s="11"/>
      <c r="BB8" s="11"/>
      <c r="BC8" s="11"/>
      <c r="BD8" s="11"/>
      <c r="BE8" s="11"/>
      <c r="BF8" s="11"/>
      <c r="BG8" s="11"/>
    </row>
    <row r="9" spans="1:60">
      <c r="A9" s="3" t="s">
        <v>38</v>
      </c>
      <c r="B9" s="9">
        <v>4</v>
      </c>
      <c r="C9" s="11">
        <v>0</v>
      </c>
      <c r="D9" s="11">
        <v>0</v>
      </c>
      <c r="E9" s="11">
        <v>0</v>
      </c>
      <c r="F9" s="11">
        <v>0</v>
      </c>
      <c r="G9" s="11">
        <v>0</v>
      </c>
      <c r="H9" s="11">
        <v>0</v>
      </c>
      <c r="I9" s="11">
        <v>0</v>
      </c>
      <c r="J9" s="11">
        <v>171</v>
      </c>
      <c r="K9" s="11">
        <v>0</v>
      </c>
      <c r="L9" s="11">
        <v>0</v>
      </c>
      <c r="M9" s="11">
        <v>0</v>
      </c>
      <c r="N9" s="11">
        <v>20</v>
      </c>
      <c r="O9" s="11">
        <v>3.5</v>
      </c>
      <c r="P9" s="11">
        <v>0</v>
      </c>
      <c r="Q9" s="11">
        <v>170</v>
      </c>
      <c r="R9" s="11">
        <v>0</v>
      </c>
      <c r="S9" s="11">
        <v>770</v>
      </c>
      <c r="T9" s="11">
        <v>0</v>
      </c>
      <c r="U9" s="11">
        <v>0</v>
      </c>
      <c r="V9" s="11">
        <v>0</v>
      </c>
      <c r="W9" s="11">
        <v>0</v>
      </c>
      <c r="X9" s="11">
        <v>0</v>
      </c>
      <c r="Y9" s="11">
        <v>0</v>
      </c>
      <c r="Z9" s="11">
        <v>566.8</v>
      </c>
      <c r="AA9" s="11">
        <v>0</v>
      </c>
      <c r="AB9" s="11">
        <v>0</v>
      </c>
      <c r="AC9" s="11">
        <v>0</v>
      </c>
      <c r="AD9" s="11">
        <v>60</v>
      </c>
      <c r="AE9" s="11">
        <v>0</v>
      </c>
      <c r="AF9" s="11">
        <v>10</v>
      </c>
      <c r="AG9" s="11">
        <v>0</v>
      </c>
      <c r="AH9" s="11">
        <v>0</v>
      </c>
      <c r="AI9" s="11">
        <v>0</v>
      </c>
      <c r="AJ9" s="11" t="str">
        <f>SUM(C9:AI9)</f>
        <v>SUM(C9:AI9)</v>
      </c>
      <c r="AK9" s="11"/>
      <c r="AL9" s="11"/>
      <c r="AM9" s="11"/>
      <c r="AN9" s="11"/>
      <c r="AO9" s="11"/>
      <c r="AP9" s="11"/>
      <c r="AQ9" s="11"/>
      <c r="AR9" s="11"/>
      <c r="AS9" s="11"/>
      <c r="AT9" s="11"/>
      <c r="AU9" s="11"/>
      <c r="AV9" s="11"/>
      <c r="AW9" s="11"/>
      <c r="AX9" s="11"/>
      <c r="AY9" s="11"/>
      <c r="AZ9" s="11"/>
      <c r="BA9" s="11"/>
      <c r="BB9" s="11"/>
      <c r="BC9" s="11"/>
      <c r="BD9" s="11"/>
      <c r="BE9" s="11"/>
      <c r="BF9" s="11"/>
      <c r="BG9" s="11"/>
    </row>
    <row r="10" spans="1:60">
      <c r="A10" s="3" t="s">
        <v>38</v>
      </c>
      <c r="B10" s="9">
        <v>5</v>
      </c>
      <c r="C10" s="11">
        <v>0</v>
      </c>
      <c r="D10" s="11">
        <v>0</v>
      </c>
      <c r="E10" s="11">
        <v>0</v>
      </c>
      <c r="F10" s="11">
        <v>0</v>
      </c>
      <c r="G10" s="11">
        <v>0</v>
      </c>
      <c r="H10" s="11">
        <v>0</v>
      </c>
      <c r="I10" s="11">
        <v>0</v>
      </c>
      <c r="J10" s="11">
        <v>175</v>
      </c>
      <c r="K10" s="11">
        <v>0</v>
      </c>
      <c r="L10" s="11">
        <v>0</v>
      </c>
      <c r="M10" s="11">
        <v>0</v>
      </c>
      <c r="N10" s="11">
        <v>10</v>
      </c>
      <c r="O10" s="11">
        <v>0</v>
      </c>
      <c r="P10" s="11">
        <v>0</v>
      </c>
      <c r="Q10" s="11">
        <v>420</v>
      </c>
      <c r="R10" s="11">
        <v>0</v>
      </c>
      <c r="S10" s="11">
        <v>1035</v>
      </c>
      <c r="T10" s="11">
        <v>0</v>
      </c>
      <c r="U10" s="11">
        <v>0</v>
      </c>
      <c r="V10" s="11">
        <v>6</v>
      </c>
      <c r="W10" s="11">
        <v>0</v>
      </c>
      <c r="X10" s="11">
        <v>0</v>
      </c>
      <c r="Y10" s="11">
        <v>0</v>
      </c>
      <c r="Z10" s="11">
        <v>488</v>
      </c>
      <c r="AA10" s="11">
        <v>0</v>
      </c>
      <c r="AB10" s="11">
        <v>0</v>
      </c>
      <c r="AC10" s="11">
        <v>0</v>
      </c>
      <c r="AD10" s="11">
        <v>80</v>
      </c>
      <c r="AE10" s="11">
        <v>0</v>
      </c>
      <c r="AF10" s="11">
        <v>0</v>
      </c>
      <c r="AG10" s="11">
        <v>0</v>
      </c>
      <c r="AH10" s="11">
        <v>0</v>
      </c>
      <c r="AI10" s="11">
        <v>0</v>
      </c>
      <c r="AJ10" s="11" t="str">
        <f>SUM(C10:AI10)</f>
        <v>SUM(C10:AI10)</v>
      </c>
      <c r="AK10" s="11"/>
      <c r="AL10" s="11"/>
      <c r="AM10" s="11"/>
      <c r="AN10" s="11"/>
      <c r="AO10" s="11"/>
      <c r="AP10" s="11"/>
      <c r="AQ10" s="11"/>
      <c r="AR10" s="11"/>
      <c r="AS10" s="11"/>
      <c r="AT10" s="11"/>
      <c r="AU10" s="11"/>
      <c r="AV10" s="11"/>
      <c r="AW10" s="11"/>
      <c r="AX10" s="11"/>
      <c r="AY10" s="11"/>
      <c r="AZ10" s="11"/>
      <c r="BA10" s="11"/>
      <c r="BB10" s="11"/>
      <c r="BC10" s="11"/>
      <c r="BD10" s="11"/>
      <c r="BE10" s="11"/>
      <c r="BF10" s="11"/>
      <c r="BG10" s="11"/>
    </row>
    <row r="11" spans="1:60">
      <c r="A11" s="3" t="s">
        <v>38</v>
      </c>
      <c r="B11" s="9">
        <v>6</v>
      </c>
      <c r="C11" s="11">
        <v>0</v>
      </c>
      <c r="D11" s="11">
        <v>0</v>
      </c>
      <c r="E11" s="11">
        <v>0</v>
      </c>
      <c r="F11" s="11">
        <v>0</v>
      </c>
      <c r="G11" s="11">
        <v>0</v>
      </c>
      <c r="H11" s="11">
        <v>0</v>
      </c>
      <c r="I11" s="11">
        <v>0</v>
      </c>
      <c r="J11" s="11">
        <v>51.5</v>
      </c>
      <c r="K11" s="11">
        <v>0</v>
      </c>
      <c r="L11" s="11">
        <v>0</v>
      </c>
      <c r="M11" s="11">
        <v>0</v>
      </c>
      <c r="N11" s="11">
        <v>0</v>
      </c>
      <c r="O11" s="11">
        <v>0</v>
      </c>
      <c r="P11" s="11">
        <v>0</v>
      </c>
      <c r="Q11" s="11">
        <v>45.5</v>
      </c>
      <c r="R11" s="11">
        <v>0</v>
      </c>
      <c r="S11" s="11">
        <v>2139</v>
      </c>
      <c r="T11" s="11">
        <v>0</v>
      </c>
      <c r="U11" s="11">
        <v>0</v>
      </c>
      <c r="V11" s="11">
        <v>0</v>
      </c>
      <c r="W11" s="11">
        <v>0</v>
      </c>
      <c r="X11" s="11">
        <v>0</v>
      </c>
      <c r="Y11" s="11">
        <v>0</v>
      </c>
      <c r="Z11" s="11">
        <v>528.5</v>
      </c>
      <c r="AA11" s="11">
        <v>0</v>
      </c>
      <c r="AB11" s="11">
        <v>0</v>
      </c>
      <c r="AC11" s="11">
        <v>0</v>
      </c>
      <c r="AD11" s="11">
        <v>0</v>
      </c>
      <c r="AE11" s="11">
        <v>0</v>
      </c>
      <c r="AF11" s="11">
        <v>0</v>
      </c>
      <c r="AG11" s="11">
        <v>0</v>
      </c>
      <c r="AH11" s="11">
        <v>0</v>
      </c>
      <c r="AI11" s="11">
        <v>0</v>
      </c>
      <c r="AJ11" s="11" t="str">
        <f>SUM(C11:AI11)</f>
        <v>SUM(C11:AI11)</v>
      </c>
      <c r="AK11" s="11"/>
      <c r="AL11" s="11"/>
      <c r="AM11" s="11"/>
      <c r="AN11" s="11"/>
      <c r="AO11" s="11"/>
      <c r="AP11" s="11"/>
      <c r="AQ11" s="11"/>
      <c r="AR11" s="11"/>
      <c r="AS11" s="11"/>
      <c r="AT11" s="11"/>
      <c r="AU11" s="11"/>
      <c r="AV11" s="11"/>
      <c r="AW11" s="11"/>
      <c r="AX11" s="11"/>
      <c r="AY11" s="11"/>
      <c r="AZ11" s="11"/>
      <c r="BA11" s="11"/>
      <c r="BB11" s="11"/>
      <c r="BC11" s="11"/>
      <c r="BD11" s="11"/>
      <c r="BE11" s="11"/>
      <c r="BF11" s="11"/>
      <c r="BG11" s="11"/>
    </row>
    <row r="12" spans="1:60">
      <c r="A12" s="3" t="s">
        <v>38</v>
      </c>
      <c r="B12" s="9">
        <v>7</v>
      </c>
      <c r="C12" s="11">
        <v>0</v>
      </c>
      <c r="D12" s="11">
        <v>0</v>
      </c>
      <c r="E12" s="11">
        <v>620</v>
      </c>
      <c r="F12" s="11">
        <v>0</v>
      </c>
      <c r="G12" s="11">
        <v>0</v>
      </c>
      <c r="H12" s="11">
        <v>0</v>
      </c>
      <c r="I12" s="11">
        <v>0</v>
      </c>
      <c r="J12" s="11">
        <v>120</v>
      </c>
      <c r="K12" s="11">
        <v>0</v>
      </c>
      <c r="L12" s="11">
        <v>0</v>
      </c>
      <c r="M12" s="11">
        <v>0</v>
      </c>
      <c r="N12" s="11">
        <v>0</v>
      </c>
      <c r="O12" s="11">
        <v>13.98</v>
      </c>
      <c r="P12" s="11">
        <v>0</v>
      </c>
      <c r="Q12" s="11">
        <v>179.5</v>
      </c>
      <c r="R12" s="11">
        <v>0</v>
      </c>
      <c r="S12" s="11">
        <v>4052</v>
      </c>
      <c r="T12" s="11">
        <v>0</v>
      </c>
      <c r="U12" s="11">
        <v>0</v>
      </c>
      <c r="V12" s="11">
        <v>0</v>
      </c>
      <c r="W12" s="11">
        <v>0</v>
      </c>
      <c r="X12" s="11">
        <v>0</v>
      </c>
      <c r="Y12" s="11">
        <v>0</v>
      </c>
      <c r="Z12" s="11">
        <v>370.1</v>
      </c>
      <c r="AA12" s="11">
        <v>0</v>
      </c>
      <c r="AB12" s="11">
        <v>0</v>
      </c>
      <c r="AC12" s="11">
        <v>0</v>
      </c>
      <c r="AD12" s="11">
        <v>20</v>
      </c>
      <c r="AE12" s="11">
        <v>0</v>
      </c>
      <c r="AF12" s="11">
        <v>0</v>
      </c>
      <c r="AG12" s="11">
        <v>0</v>
      </c>
      <c r="AH12" s="11">
        <v>0</v>
      </c>
      <c r="AI12" s="11">
        <v>0</v>
      </c>
      <c r="AJ12" s="11" t="str">
        <f>SUM(C12:AI12)</f>
        <v>SUM(C12:AI12)</v>
      </c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  <c r="AY12" s="11"/>
      <c r="AZ12" s="11"/>
      <c r="BA12" s="11"/>
      <c r="BB12" s="11"/>
      <c r="BC12" s="11"/>
      <c r="BD12" s="11"/>
      <c r="BE12" s="11"/>
      <c r="BF12" s="11"/>
      <c r="BG12" s="11"/>
    </row>
    <row r="13" spans="1:60">
      <c r="A13" s="3" t="s">
        <v>38</v>
      </c>
      <c r="B13" s="9">
        <v>8</v>
      </c>
      <c r="C13" s="11">
        <v>0</v>
      </c>
      <c r="D13" s="11">
        <v>0</v>
      </c>
      <c r="E13" s="11">
        <v>0</v>
      </c>
      <c r="F13" s="11">
        <v>0</v>
      </c>
      <c r="G13" s="11">
        <v>0</v>
      </c>
      <c r="H13" s="11">
        <v>0</v>
      </c>
      <c r="I13" s="11">
        <v>0</v>
      </c>
      <c r="J13" s="11">
        <v>21</v>
      </c>
      <c r="K13" s="11">
        <v>0</v>
      </c>
      <c r="L13" s="11">
        <v>0</v>
      </c>
      <c r="M13" s="11">
        <v>0</v>
      </c>
      <c r="N13" s="11">
        <v>0</v>
      </c>
      <c r="O13" s="11">
        <v>0</v>
      </c>
      <c r="P13" s="11">
        <v>0</v>
      </c>
      <c r="Q13" s="11">
        <v>66</v>
      </c>
      <c r="R13" s="11">
        <v>0</v>
      </c>
      <c r="S13" s="11">
        <v>2751</v>
      </c>
      <c r="T13" s="11">
        <v>0</v>
      </c>
      <c r="U13" s="11">
        <v>0</v>
      </c>
      <c r="V13" s="11">
        <v>0</v>
      </c>
      <c r="W13" s="11">
        <v>0</v>
      </c>
      <c r="X13" s="11">
        <v>0</v>
      </c>
      <c r="Y13" s="11">
        <v>0</v>
      </c>
      <c r="Z13" s="11">
        <v>28</v>
      </c>
      <c r="AA13" s="11">
        <v>0</v>
      </c>
      <c r="AB13" s="11">
        <v>0</v>
      </c>
      <c r="AC13" s="11">
        <v>0</v>
      </c>
      <c r="AD13" s="11">
        <v>0</v>
      </c>
      <c r="AE13" s="11">
        <v>0</v>
      </c>
      <c r="AF13" s="11">
        <v>50</v>
      </c>
      <c r="AG13" s="11">
        <v>0</v>
      </c>
      <c r="AH13" s="11">
        <v>0</v>
      </c>
      <c r="AI13" s="11">
        <v>0</v>
      </c>
      <c r="AJ13" s="11" t="str">
        <f>SUM(C13:AI13)</f>
        <v>SUM(C13:AI13)</v>
      </c>
      <c r="AK13" s="11"/>
      <c r="AL13" s="11"/>
      <c r="AM13" s="11"/>
      <c r="AN13" s="11"/>
      <c r="AO13" s="11"/>
      <c r="AP13" s="11"/>
      <c r="AQ13" s="11"/>
      <c r="AR13" s="11"/>
      <c r="AS13" s="11"/>
      <c r="AT13" s="11"/>
      <c r="AU13" s="11"/>
      <c r="AV13" s="11"/>
      <c r="AW13" s="11"/>
      <c r="AX13" s="11"/>
      <c r="AY13" s="11"/>
      <c r="AZ13" s="11"/>
      <c r="BA13" s="11"/>
      <c r="BB13" s="11"/>
      <c r="BC13" s="11"/>
      <c r="BD13" s="11"/>
      <c r="BE13" s="11"/>
      <c r="BF13" s="11"/>
      <c r="BG13" s="11"/>
    </row>
    <row r="14" spans="1:60">
      <c r="A14" s="3" t="s">
        <v>38</v>
      </c>
      <c r="B14" s="9">
        <v>10</v>
      </c>
      <c r="C14" s="11">
        <v>0</v>
      </c>
      <c r="D14" s="11">
        <v>0</v>
      </c>
      <c r="E14" s="11">
        <v>0</v>
      </c>
      <c r="F14" s="11">
        <v>0</v>
      </c>
      <c r="G14" s="11">
        <v>0</v>
      </c>
      <c r="H14" s="11">
        <v>0</v>
      </c>
      <c r="I14" s="11">
        <v>0</v>
      </c>
      <c r="J14" s="11">
        <v>1</v>
      </c>
      <c r="K14" s="11">
        <v>0</v>
      </c>
      <c r="L14" s="11">
        <v>0</v>
      </c>
      <c r="M14" s="11">
        <v>0</v>
      </c>
      <c r="N14" s="11">
        <v>0</v>
      </c>
      <c r="O14" s="11">
        <v>0</v>
      </c>
      <c r="P14" s="11">
        <v>0</v>
      </c>
      <c r="Q14" s="11">
        <v>0</v>
      </c>
      <c r="R14" s="11">
        <v>0</v>
      </c>
      <c r="S14" s="11">
        <v>0</v>
      </c>
      <c r="T14" s="11">
        <v>0</v>
      </c>
      <c r="U14" s="11">
        <v>0</v>
      </c>
      <c r="V14" s="11">
        <v>0</v>
      </c>
      <c r="W14" s="11">
        <v>0</v>
      </c>
      <c r="X14" s="11">
        <v>0</v>
      </c>
      <c r="Y14" s="11">
        <v>0</v>
      </c>
      <c r="Z14" s="11">
        <v>0</v>
      </c>
      <c r="AA14" s="11">
        <v>0</v>
      </c>
      <c r="AB14" s="11">
        <v>0</v>
      </c>
      <c r="AC14" s="11">
        <v>0</v>
      </c>
      <c r="AD14" s="11">
        <v>0</v>
      </c>
      <c r="AE14" s="11">
        <v>0</v>
      </c>
      <c r="AF14" s="11">
        <v>0</v>
      </c>
      <c r="AG14" s="11">
        <v>0</v>
      </c>
      <c r="AH14" s="11">
        <v>0</v>
      </c>
      <c r="AI14" s="11">
        <v>0</v>
      </c>
      <c r="AJ14" s="11" t="str">
        <f>SUM(C14:AI14)</f>
        <v>SUM(C14:AI14)</v>
      </c>
      <c r="AK14" s="11"/>
      <c r="AL14" s="11"/>
      <c r="AM14" s="11"/>
      <c r="AN14" s="11"/>
      <c r="AO14" s="11"/>
      <c r="AP14" s="11"/>
      <c r="AQ14" s="11"/>
      <c r="AR14" s="11"/>
      <c r="AS14" s="11"/>
      <c r="AT14" s="11"/>
      <c r="AU14" s="11"/>
      <c r="AV14" s="11"/>
      <c r="AW14" s="11"/>
      <c r="AX14" s="11"/>
      <c r="AY14" s="11"/>
      <c r="AZ14" s="11"/>
      <c r="BA14" s="11"/>
      <c r="BB14" s="11"/>
      <c r="BC14" s="11"/>
      <c r="BD14" s="11"/>
      <c r="BE14" s="11"/>
      <c r="BF14" s="11"/>
      <c r="BG14" s="11"/>
    </row>
    <row r="15" spans="1:60">
      <c r="A15" s="3" t="s">
        <v>38</v>
      </c>
      <c r="B15" s="9">
        <v>11</v>
      </c>
      <c r="C15" s="11">
        <v>0</v>
      </c>
      <c r="D15" s="11">
        <v>0</v>
      </c>
      <c r="E15" s="11">
        <v>0</v>
      </c>
      <c r="F15" s="11">
        <v>0</v>
      </c>
      <c r="G15" s="11">
        <v>0</v>
      </c>
      <c r="H15" s="11">
        <v>0</v>
      </c>
      <c r="I15" s="11">
        <v>0</v>
      </c>
      <c r="J15" s="11">
        <v>19</v>
      </c>
      <c r="K15" s="11">
        <v>0</v>
      </c>
      <c r="L15" s="11">
        <v>0</v>
      </c>
      <c r="M15" s="11">
        <v>0</v>
      </c>
      <c r="N15" s="11">
        <v>0</v>
      </c>
      <c r="O15" s="11">
        <v>0</v>
      </c>
      <c r="P15" s="11">
        <v>0</v>
      </c>
      <c r="Q15" s="11">
        <v>124.5</v>
      </c>
      <c r="R15" s="11">
        <v>0</v>
      </c>
      <c r="S15" s="11">
        <v>512</v>
      </c>
      <c r="T15" s="11">
        <v>0</v>
      </c>
      <c r="U15" s="11">
        <v>0</v>
      </c>
      <c r="V15" s="11">
        <v>0</v>
      </c>
      <c r="W15" s="11">
        <v>0</v>
      </c>
      <c r="X15" s="11">
        <v>0</v>
      </c>
      <c r="Y15" s="11">
        <v>0</v>
      </c>
      <c r="Z15" s="11">
        <v>453.4</v>
      </c>
      <c r="AA15" s="11">
        <v>0</v>
      </c>
      <c r="AB15" s="11">
        <v>0</v>
      </c>
      <c r="AC15" s="11">
        <v>0</v>
      </c>
      <c r="AD15" s="11">
        <v>40</v>
      </c>
      <c r="AE15" s="11">
        <v>0</v>
      </c>
      <c r="AF15" s="11">
        <v>0</v>
      </c>
      <c r="AG15" s="11">
        <v>0</v>
      </c>
      <c r="AH15" s="11">
        <v>0</v>
      </c>
      <c r="AI15" s="11">
        <v>0</v>
      </c>
      <c r="AJ15" s="11" t="str">
        <f>SUM(C15:AI15)</f>
        <v>SUM(C15:AI15)</v>
      </c>
      <c r="AK15" s="11"/>
      <c r="AL15" s="11"/>
      <c r="AM15" s="11"/>
      <c r="AN15" s="11"/>
      <c r="AO15" s="11"/>
      <c r="AP15" s="11"/>
      <c r="AQ15" s="11"/>
      <c r="AR15" s="11"/>
      <c r="AS15" s="11"/>
      <c r="AT15" s="11"/>
      <c r="AU15" s="11"/>
      <c r="AV15" s="11"/>
      <c r="AW15" s="11"/>
      <c r="AX15" s="11"/>
      <c r="AY15" s="11"/>
      <c r="AZ15" s="11"/>
      <c r="BA15" s="11"/>
      <c r="BB15" s="11"/>
      <c r="BC15" s="11"/>
      <c r="BD15" s="11"/>
      <c r="BE15" s="11"/>
      <c r="BF15" s="11"/>
      <c r="BG15" s="11"/>
    </row>
    <row r="16" spans="1:60">
      <c r="A16" s="3" t="s">
        <v>38</v>
      </c>
      <c r="B16" s="9">
        <v>12</v>
      </c>
      <c r="C16" s="11">
        <v>0</v>
      </c>
      <c r="D16" s="11">
        <v>0</v>
      </c>
      <c r="E16" s="11">
        <v>0</v>
      </c>
      <c r="F16" s="11">
        <v>0</v>
      </c>
      <c r="G16" s="11">
        <v>0</v>
      </c>
      <c r="H16" s="11">
        <v>0</v>
      </c>
      <c r="I16" s="11">
        <v>0</v>
      </c>
      <c r="J16" s="11">
        <v>26.4</v>
      </c>
      <c r="K16" s="11">
        <v>0</v>
      </c>
      <c r="L16" s="11">
        <v>0</v>
      </c>
      <c r="M16" s="11">
        <v>0</v>
      </c>
      <c r="N16" s="11">
        <v>0</v>
      </c>
      <c r="O16" s="11">
        <v>0</v>
      </c>
      <c r="P16" s="11">
        <v>0</v>
      </c>
      <c r="Q16" s="11">
        <v>78</v>
      </c>
      <c r="R16" s="11">
        <v>0</v>
      </c>
      <c r="S16" s="11">
        <v>897</v>
      </c>
      <c r="T16" s="11">
        <v>0</v>
      </c>
      <c r="U16" s="11">
        <v>0</v>
      </c>
      <c r="V16" s="11">
        <v>0</v>
      </c>
      <c r="W16" s="11">
        <v>0</v>
      </c>
      <c r="X16" s="11">
        <v>0</v>
      </c>
      <c r="Y16" s="11">
        <v>0</v>
      </c>
      <c r="Z16" s="11">
        <v>427.6</v>
      </c>
      <c r="AA16" s="11">
        <v>0</v>
      </c>
      <c r="AB16" s="11">
        <v>0</v>
      </c>
      <c r="AC16" s="11">
        <v>0</v>
      </c>
      <c r="AD16" s="11">
        <v>0</v>
      </c>
      <c r="AE16" s="11">
        <v>0</v>
      </c>
      <c r="AF16" s="11">
        <v>0</v>
      </c>
      <c r="AG16" s="11">
        <v>0</v>
      </c>
      <c r="AH16" s="11">
        <v>0</v>
      </c>
      <c r="AI16" s="11">
        <v>0</v>
      </c>
      <c r="AJ16" s="11" t="str">
        <f>SUM(C16:AI16)</f>
        <v>SUM(C16:AI16)</v>
      </c>
      <c r="AK16" s="11"/>
      <c r="AL16" s="11"/>
      <c r="AM16" s="11"/>
      <c r="AN16" s="11"/>
      <c r="AO16" s="11"/>
      <c r="AP16" s="11"/>
      <c r="AQ16" s="11"/>
      <c r="AR16" s="11"/>
      <c r="AS16" s="11"/>
      <c r="AT16" s="11"/>
      <c r="AU16" s="11"/>
      <c r="AV16" s="11"/>
      <c r="AW16" s="11"/>
      <c r="AX16" s="11"/>
      <c r="AY16" s="11"/>
      <c r="AZ16" s="11"/>
      <c r="BA16" s="11"/>
      <c r="BB16" s="11"/>
      <c r="BC16" s="11"/>
      <c r="BD16" s="11"/>
      <c r="BE16" s="11"/>
      <c r="BF16" s="11"/>
      <c r="BG16" s="11"/>
    </row>
    <row r="17" spans="1:60">
      <c r="A17" s="3" t="s">
        <v>38</v>
      </c>
      <c r="B17" s="9">
        <v>13</v>
      </c>
      <c r="C17" s="11">
        <v>0</v>
      </c>
      <c r="D17" s="11">
        <v>0</v>
      </c>
      <c r="E17" s="11">
        <v>0</v>
      </c>
      <c r="F17" s="11">
        <v>0</v>
      </c>
      <c r="G17" s="11">
        <v>0</v>
      </c>
      <c r="H17" s="11">
        <v>0</v>
      </c>
      <c r="I17" s="11">
        <v>0</v>
      </c>
      <c r="J17" s="11">
        <v>72</v>
      </c>
      <c r="K17" s="11">
        <v>0</v>
      </c>
      <c r="L17" s="11">
        <v>0</v>
      </c>
      <c r="M17" s="11">
        <v>27</v>
      </c>
      <c r="N17" s="11">
        <v>56</v>
      </c>
      <c r="O17" s="11">
        <v>0</v>
      </c>
      <c r="P17" s="11">
        <v>0</v>
      </c>
      <c r="Q17" s="11">
        <v>445.5</v>
      </c>
      <c r="R17" s="11">
        <v>0</v>
      </c>
      <c r="S17" s="11">
        <v>1130</v>
      </c>
      <c r="T17" s="11">
        <v>0</v>
      </c>
      <c r="U17" s="11">
        <v>0</v>
      </c>
      <c r="V17" s="11">
        <v>2</v>
      </c>
      <c r="W17" s="11">
        <v>0</v>
      </c>
      <c r="X17" s="11">
        <v>0</v>
      </c>
      <c r="Y17" s="11">
        <v>0</v>
      </c>
      <c r="Z17" s="11">
        <v>488</v>
      </c>
      <c r="AA17" s="11">
        <v>0</v>
      </c>
      <c r="AB17" s="11">
        <v>0</v>
      </c>
      <c r="AC17" s="11">
        <v>0</v>
      </c>
      <c r="AD17" s="11">
        <v>0</v>
      </c>
      <c r="AE17" s="11">
        <v>0</v>
      </c>
      <c r="AF17" s="11">
        <v>0</v>
      </c>
      <c r="AG17" s="11">
        <v>0</v>
      </c>
      <c r="AH17" s="11">
        <v>0</v>
      </c>
      <c r="AI17" s="11">
        <v>0</v>
      </c>
      <c r="AJ17" s="11" t="str">
        <f>SUM(C17:AI17)</f>
        <v>SUM(C17:AI17)</v>
      </c>
      <c r="AK17" s="11"/>
      <c r="AL17" s="11"/>
      <c r="AM17" s="11"/>
      <c r="AN17" s="11"/>
      <c r="AO17" s="11"/>
      <c r="AP17" s="11"/>
      <c r="AQ17" s="11"/>
      <c r="AR17" s="11"/>
      <c r="AS17" s="11"/>
      <c r="AT17" s="11"/>
      <c r="AU17" s="11"/>
      <c r="AV17" s="11"/>
      <c r="AW17" s="11"/>
      <c r="AX17" s="11"/>
      <c r="AY17" s="11"/>
      <c r="AZ17" s="11"/>
      <c r="BA17" s="11"/>
      <c r="BB17" s="11"/>
      <c r="BC17" s="11"/>
      <c r="BD17" s="11"/>
      <c r="BE17" s="11"/>
      <c r="BF17" s="11"/>
      <c r="BG17" s="11"/>
    </row>
    <row r="18" spans="1:60">
      <c r="A18" s="3" t="s">
        <v>38</v>
      </c>
      <c r="B18" s="9">
        <v>14</v>
      </c>
      <c r="C18" s="11">
        <v>0</v>
      </c>
      <c r="D18" s="11">
        <v>1300</v>
      </c>
      <c r="E18" s="11">
        <v>0</v>
      </c>
      <c r="F18" s="11">
        <v>0</v>
      </c>
      <c r="G18" s="11">
        <v>0</v>
      </c>
      <c r="H18" s="11">
        <v>0</v>
      </c>
      <c r="I18" s="11">
        <v>0</v>
      </c>
      <c r="J18" s="11">
        <v>59.5</v>
      </c>
      <c r="K18" s="11">
        <v>0</v>
      </c>
      <c r="L18" s="11">
        <v>0</v>
      </c>
      <c r="M18" s="11">
        <v>0</v>
      </c>
      <c r="N18" s="11">
        <v>21.99</v>
      </c>
      <c r="O18" s="11">
        <v>0</v>
      </c>
      <c r="P18" s="11">
        <v>0</v>
      </c>
      <c r="Q18" s="11">
        <v>424.5</v>
      </c>
      <c r="R18" s="11">
        <v>0</v>
      </c>
      <c r="S18" s="11">
        <v>2089</v>
      </c>
      <c r="T18" s="11">
        <v>0</v>
      </c>
      <c r="U18" s="11">
        <v>0</v>
      </c>
      <c r="V18" s="11">
        <v>0</v>
      </c>
      <c r="W18" s="11">
        <v>0</v>
      </c>
      <c r="X18" s="11">
        <v>0</v>
      </c>
      <c r="Y18" s="11">
        <v>0</v>
      </c>
      <c r="Z18" s="11">
        <v>386.1</v>
      </c>
      <c r="AA18" s="11">
        <v>0</v>
      </c>
      <c r="AB18" s="11">
        <v>0</v>
      </c>
      <c r="AC18" s="11">
        <v>0</v>
      </c>
      <c r="AD18" s="11">
        <v>0</v>
      </c>
      <c r="AE18" s="11">
        <v>0</v>
      </c>
      <c r="AF18" s="11">
        <v>0</v>
      </c>
      <c r="AG18" s="11">
        <v>0</v>
      </c>
      <c r="AH18" s="11">
        <v>0</v>
      </c>
      <c r="AI18" s="11">
        <v>0</v>
      </c>
      <c r="AJ18" s="11" t="str">
        <f>SUM(C18:AI18)</f>
        <v>SUM(C18:AI18)</v>
      </c>
      <c r="AK18" s="11"/>
      <c r="AL18" s="11"/>
      <c r="AM18" s="11"/>
      <c r="AN18" s="11"/>
      <c r="AO18" s="11"/>
      <c r="AP18" s="11"/>
      <c r="AQ18" s="11"/>
      <c r="AR18" s="11"/>
      <c r="AS18" s="11"/>
      <c r="AT18" s="11"/>
      <c r="AU18" s="11"/>
      <c r="AV18" s="11"/>
      <c r="AW18" s="11"/>
      <c r="AX18" s="11"/>
      <c r="AY18" s="11"/>
      <c r="AZ18" s="11"/>
      <c r="BA18" s="11"/>
      <c r="BB18" s="11"/>
      <c r="BC18" s="11"/>
      <c r="BD18" s="11"/>
      <c r="BE18" s="11"/>
      <c r="BF18" s="11"/>
      <c r="BG18" s="11"/>
    </row>
    <row r="19" spans="1:60">
      <c r="A19" s="3" t="s">
        <v>38</v>
      </c>
      <c r="B19" s="9">
        <v>15</v>
      </c>
      <c r="C19" s="11">
        <v>0</v>
      </c>
      <c r="D19" s="11">
        <v>0</v>
      </c>
      <c r="E19" s="11">
        <v>0</v>
      </c>
      <c r="F19" s="11">
        <v>0</v>
      </c>
      <c r="G19" s="11">
        <v>0</v>
      </c>
      <c r="H19" s="11">
        <v>0</v>
      </c>
      <c r="I19" s="11">
        <v>0</v>
      </c>
      <c r="J19" s="11">
        <v>0</v>
      </c>
      <c r="K19" s="11">
        <v>0</v>
      </c>
      <c r="L19" s="11">
        <v>0</v>
      </c>
      <c r="M19" s="11">
        <v>0</v>
      </c>
      <c r="N19" s="11">
        <v>0</v>
      </c>
      <c r="O19" s="11">
        <v>0</v>
      </c>
      <c r="P19" s="11">
        <v>0</v>
      </c>
      <c r="Q19" s="11">
        <v>0</v>
      </c>
      <c r="R19" s="11">
        <v>0</v>
      </c>
      <c r="S19" s="11">
        <v>754.5</v>
      </c>
      <c r="T19" s="11">
        <v>0</v>
      </c>
      <c r="U19" s="11">
        <v>0</v>
      </c>
      <c r="V19" s="11">
        <v>0</v>
      </c>
      <c r="W19" s="11">
        <v>0</v>
      </c>
      <c r="X19" s="11">
        <v>0</v>
      </c>
      <c r="Y19" s="11">
        <v>0</v>
      </c>
      <c r="Z19" s="11">
        <v>0</v>
      </c>
      <c r="AA19" s="11">
        <v>0</v>
      </c>
      <c r="AB19" s="11">
        <v>0</v>
      </c>
      <c r="AC19" s="11">
        <v>0</v>
      </c>
      <c r="AD19" s="11">
        <v>0</v>
      </c>
      <c r="AE19" s="11">
        <v>0</v>
      </c>
      <c r="AF19" s="11">
        <v>0</v>
      </c>
      <c r="AG19" s="11">
        <v>0</v>
      </c>
      <c r="AH19" s="11">
        <v>0</v>
      </c>
      <c r="AI19" s="11">
        <v>0</v>
      </c>
      <c r="AJ19" s="11" t="str">
        <f>SUM(C19:AI19)</f>
        <v>SUM(C19:AI19)</v>
      </c>
      <c r="AK19" s="11"/>
      <c r="AL19" s="11"/>
      <c r="AM19" s="11"/>
      <c r="AN19" s="11"/>
      <c r="AO19" s="11"/>
      <c r="AP19" s="11"/>
      <c r="AQ19" s="11"/>
      <c r="AR19" s="11"/>
      <c r="AS19" s="11"/>
      <c r="AT19" s="11"/>
      <c r="AU19" s="11"/>
      <c r="AV19" s="11"/>
      <c r="AW19" s="11"/>
      <c r="AX19" s="11"/>
      <c r="AY19" s="11"/>
      <c r="AZ19" s="11"/>
      <c r="BA19" s="11"/>
      <c r="BB19" s="11"/>
      <c r="BC19" s="11"/>
      <c r="BD19" s="11"/>
      <c r="BE19" s="11"/>
      <c r="BF19" s="11"/>
      <c r="BG19" s="11"/>
    </row>
    <row r="20" spans="1:60">
      <c r="A20" s="3" t="s">
        <v>38</v>
      </c>
      <c r="B20" s="9">
        <v>18</v>
      </c>
      <c r="C20" s="11">
        <v>0</v>
      </c>
      <c r="D20" s="11">
        <v>100</v>
      </c>
      <c r="E20" s="11">
        <v>0</v>
      </c>
      <c r="F20" s="11">
        <v>0</v>
      </c>
      <c r="G20" s="11">
        <v>0</v>
      </c>
      <c r="H20" s="11">
        <v>0</v>
      </c>
      <c r="I20" s="11">
        <v>0</v>
      </c>
      <c r="J20" s="11">
        <v>13</v>
      </c>
      <c r="K20" s="11">
        <v>0</v>
      </c>
      <c r="L20" s="11">
        <v>0</v>
      </c>
      <c r="M20" s="11">
        <v>27</v>
      </c>
      <c r="N20" s="11">
        <v>0</v>
      </c>
      <c r="O20" s="11">
        <v>0</v>
      </c>
      <c r="P20" s="11">
        <v>0</v>
      </c>
      <c r="Q20" s="11">
        <v>28</v>
      </c>
      <c r="R20" s="11">
        <v>0</v>
      </c>
      <c r="S20" s="11">
        <v>1118.5</v>
      </c>
      <c r="T20" s="11">
        <v>0</v>
      </c>
      <c r="U20" s="11">
        <v>0</v>
      </c>
      <c r="V20" s="11">
        <v>0</v>
      </c>
      <c r="W20" s="11">
        <v>0</v>
      </c>
      <c r="X20" s="11">
        <v>0</v>
      </c>
      <c r="Y20" s="11">
        <v>0</v>
      </c>
      <c r="Z20" s="11">
        <v>268</v>
      </c>
      <c r="AA20" s="11">
        <v>0</v>
      </c>
      <c r="AB20" s="11">
        <v>0</v>
      </c>
      <c r="AC20" s="11">
        <v>0</v>
      </c>
      <c r="AD20" s="11">
        <v>0</v>
      </c>
      <c r="AE20" s="11">
        <v>0</v>
      </c>
      <c r="AF20" s="11">
        <v>0</v>
      </c>
      <c r="AG20" s="11">
        <v>0</v>
      </c>
      <c r="AH20" s="11">
        <v>0</v>
      </c>
      <c r="AI20" s="11">
        <v>0</v>
      </c>
      <c r="AJ20" s="11" t="str">
        <f>SUM(C20:AI20)</f>
        <v>SUM(C20:AI20)</v>
      </c>
      <c r="AK20" s="11"/>
      <c r="AL20" s="11"/>
      <c r="AM20" s="11"/>
      <c r="AN20" s="11"/>
      <c r="AO20" s="11"/>
      <c r="AP20" s="11"/>
      <c r="AQ20" s="11"/>
      <c r="AR20" s="11"/>
      <c r="AS20" s="11"/>
      <c r="AT20" s="11"/>
      <c r="AU20" s="11"/>
      <c r="AV20" s="11"/>
      <c r="AW20" s="11"/>
      <c r="AX20" s="11"/>
      <c r="AY20" s="11"/>
      <c r="AZ20" s="11"/>
      <c r="BA20" s="11"/>
      <c r="BB20" s="11"/>
      <c r="BC20" s="11"/>
      <c r="BD20" s="11"/>
      <c r="BE20" s="11"/>
      <c r="BF20" s="11"/>
      <c r="BG20" s="11"/>
    </row>
    <row r="21" spans="1:60">
      <c r="A21" s="3" t="s">
        <v>38</v>
      </c>
      <c r="B21" s="9">
        <v>19</v>
      </c>
      <c r="C21" s="11">
        <v>0</v>
      </c>
      <c r="D21" s="11">
        <v>0</v>
      </c>
      <c r="E21" s="11">
        <v>0</v>
      </c>
      <c r="F21" s="11">
        <v>0</v>
      </c>
      <c r="G21" s="11">
        <v>0</v>
      </c>
      <c r="H21" s="11">
        <v>0</v>
      </c>
      <c r="I21" s="11">
        <v>0</v>
      </c>
      <c r="J21" s="11">
        <v>75</v>
      </c>
      <c r="K21" s="11">
        <v>0</v>
      </c>
      <c r="L21" s="11">
        <v>0</v>
      </c>
      <c r="M21" s="11">
        <v>0</v>
      </c>
      <c r="N21" s="11">
        <v>0</v>
      </c>
      <c r="O21" s="11">
        <v>20</v>
      </c>
      <c r="P21" s="11">
        <v>0</v>
      </c>
      <c r="Q21" s="11">
        <v>364.5</v>
      </c>
      <c r="R21" s="11">
        <v>0</v>
      </c>
      <c r="S21" s="11">
        <v>83</v>
      </c>
      <c r="T21" s="11">
        <v>0</v>
      </c>
      <c r="U21" s="11">
        <v>0</v>
      </c>
      <c r="V21" s="11">
        <v>0</v>
      </c>
      <c r="W21" s="11">
        <v>11.99</v>
      </c>
      <c r="X21" s="11">
        <v>0</v>
      </c>
      <c r="Y21" s="11">
        <v>0</v>
      </c>
      <c r="Z21" s="11">
        <v>509</v>
      </c>
      <c r="AA21" s="11">
        <v>0</v>
      </c>
      <c r="AB21" s="11">
        <v>0</v>
      </c>
      <c r="AC21" s="11">
        <v>0</v>
      </c>
      <c r="AD21" s="11">
        <v>0</v>
      </c>
      <c r="AE21" s="11">
        <v>0</v>
      </c>
      <c r="AF21" s="11">
        <v>0</v>
      </c>
      <c r="AG21" s="11">
        <v>0</v>
      </c>
      <c r="AH21" s="11">
        <v>0</v>
      </c>
      <c r="AI21" s="11">
        <v>0</v>
      </c>
      <c r="AJ21" s="11" t="str">
        <f>SUM(C21:AI21)</f>
        <v>SUM(C21:AI21)</v>
      </c>
      <c r="AK21" s="11"/>
      <c r="AL21" s="11"/>
      <c r="AM21" s="11"/>
      <c r="AN21" s="11"/>
      <c r="AO21" s="11"/>
      <c r="AP21" s="11"/>
      <c r="AQ21" s="11"/>
      <c r="AR21" s="11"/>
      <c r="AS21" s="11"/>
      <c r="AT21" s="11"/>
      <c r="AU21" s="11"/>
      <c r="AV21" s="11"/>
      <c r="AW21" s="11"/>
      <c r="AX21" s="11"/>
      <c r="AY21" s="11"/>
      <c r="AZ21" s="11"/>
      <c r="BA21" s="11"/>
      <c r="BB21" s="11"/>
      <c r="BC21" s="11"/>
      <c r="BD21" s="11"/>
      <c r="BE21" s="11"/>
      <c r="BF21" s="11"/>
      <c r="BG21" s="11"/>
    </row>
    <row r="22" spans="1:60">
      <c r="A22" s="3" t="s">
        <v>38</v>
      </c>
      <c r="B22" s="9">
        <v>20</v>
      </c>
      <c r="C22" s="11">
        <v>0</v>
      </c>
      <c r="D22" s="11">
        <v>0</v>
      </c>
      <c r="E22" s="11">
        <v>0</v>
      </c>
      <c r="F22" s="11">
        <v>0</v>
      </c>
      <c r="G22" s="11">
        <v>0</v>
      </c>
      <c r="H22" s="11">
        <v>0</v>
      </c>
      <c r="I22" s="11">
        <v>0</v>
      </c>
      <c r="J22" s="11">
        <v>105</v>
      </c>
      <c r="K22" s="11">
        <v>0</v>
      </c>
      <c r="L22" s="11">
        <v>0</v>
      </c>
      <c r="M22" s="11">
        <v>23</v>
      </c>
      <c r="N22" s="11">
        <v>0</v>
      </c>
      <c r="O22" s="11">
        <v>0</v>
      </c>
      <c r="P22" s="11">
        <v>0</v>
      </c>
      <c r="Q22" s="11">
        <v>306.5</v>
      </c>
      <c r="R22" s="11">
        <v>0</v>
      </c>
      <c r="S22" s="11">
        <v>1229</v>
      </c>
      <c r="T22" s="11">
        <v>0</v>
      </c>
      <c r="U22" s="11">
        <v>0</v>
      </c>
      <c r="V22" s="11">
        <v>0</v>
      </c>
      <c r="W22" s="11">
        <v>0</v>
      </c>
      <c r="X22" s="11">
        <v>0</v>
      </c>
      <c r="Y22" s="11">
        <v>0</v>
      </c>
      <c r="Z22" s="11">
        <v>263.4</v>
      </c>
      <c r="AA22" s="11">
        <v>0</v>
      </c>
      <c r="AB22" s="11">
        <v>0</v>
      </c>
      <c r="AC22" s="11">
        <v>0</v>
      </c>
      <c r="AD22" s="11">
        <v>0</v>
      </c>
      <c r="AE22" s="11">
        <v>0</v>
      </c>
      <c r="AF22" s="11">
        <v>0</v>
      </c>
      <c r="AG22" s="11">
        <v>0</v>
      </c>
      <c r="AH22" s="11">
        <v>0</v>
      </c>
      <c r="AI22" s="11">
        <v>0</v>
      </c>
      <c r="AJ22" s="11" t="str">
        <f>SUM(C22:AI22)</f>
        <v>SUM(C22:AI22)</v>
      </c>
      <c r="AK22" s="11"/>
      <c r="AL22" s="11"/>
      <c r="AM22" s="11"/>
      <c r="AN22" s="11"/>
      <c r="AO22" s="11"/>
      <c r="AP22" s="11"/>
      <c r="AQ22" s="11"/>
      <c r="AR22" s="11"/>
      <c r="AS22" s="11"/>
      <c r="AT22" s="11"/>
      <c r="AU22" s="11"/>
      <c r="AV22" s="11"/>
      <c r="AW22" s="11"/>
      <c r="AX22" s="11"/>
      <c r="AY22" s="11"/>
      <c r="AZ22" s="11"/>
      <c r="BA22" s="11"/>
      <c r="BB22" s="11"/>
      <c r="BC22" s="11"/>
      <c r="BD22" s="11"/>
      <c r="BE22" s="11"/>
      <c r="BF22" s="11"/>
      <c r="BG22" s="11"/>
    </row>
    <row r="23" spans="1:60">
      <c r="A23" s="3" t="s">
        <v>38</v>
      </c>
      <c r="B23" s="9">
        <v>21</v>
      </c>
      <c r="C23" s="11">
        <v>0</v>
      </c>
      <c r="D23" s="11">
        <v>0</v>
      </c>
      <c r="E23" s="11">
        <v>0</v>
      </c>
      <c r="F23" s="11">
        <v>0</v>
      </c>
      <c r="G23" s="11">
        <v>0</v>
      </c>
      <c r="H23" s="11">
        <v>0</v>
      </c>
      <c r="I23" s="11">
        <v>0</v>
      </c>
      <c r="J23" s="11">
        <v>0</v>
      </c>
      <c r="K23" s="11">
        <v>0</v>
      </c>
      <c r="L23" s="11">
        <v>0</v>
      </c>
      <c r="M23" s="11">
        <v>0</v>
      </c>
      <c r="N23" s="11">
        <v>0</v>
      </c>
      <c r="O23" s="11">
        <v>0</v>
      </c>
      <c r="P23" s="11">
        <v>0</v>
      </c>
      <c r="Q23" s="11">
        <v>0</v>
      </c>
      <c r="R23" s="11">
        <v>0</v>
      </c>
      <c r="S23" s="11">
        <v>0</v>
      </c>
      <c r="T23" s="11">
        <v>0</v>
      </c>
      <c r="U23" s="11">
        <v>0</v>
      </c>
      <c r="V23" s="11">
        <v>0</v>
      </c>
      <c r="W23" s="11">
        <v>0</v>
      </c>
      <c r="X23" s="11">
        <v>0</v>
      </c>
      <c r="Y23" s="11">
        <v>0</v>
      </c>
      <c r="Z23" s="11">
        <v>0</v>
      </c>
      <c r="AA23" s="11">
        <v>0</v>
      </c>
      <c r="AB23" s="11">
        <v>0</v>
      </c>
      <c r="AC23" s="11">
        <v>0</v>
      </c>
      <c r="AD23" s="11">
        <v>0</v>
      </c>
      <c r="AE23" s="11">
        <v>0</v>
      </c>
      <c r="AF23" s="11">
        <v>0</v>
      </c>
      <c r="AG23" s="11">
        <v>0</v>
      </c>
      <c r="AH23" s="11">
        <v>0</v>
      </c>
      <c r="AI23" s="11">
        <v>0</v>
      </c>
      <c r="AJ23" s="11" t="str">
        <f>SUM(C23:AI23)</f>
        <v>SUM(C23:AI23)</v>
      </c>
      <c r="AK23" s="11"/>
      <c r="AL23" s="11"/>
      <c r="AM23" s="11"/>
      <c r="AN23" s="11"/>
      <c r="AO23" s="11"/>
      <c r="AP23" s="11"/>
      <c r="AQ23" s="11"/>
      <c r="AR23" s="11"/>
      <c r="AS23" s="11"/>
      <c r="AT23" s="11"/>
      <c r="AU23" s="11"/>
      <c r="AV23" s="11"/>
      <c r="AW23" s="11"/>
      <c r="AX23" s="11"/>
      <c r="AY23" s="11"/>
      <c r="AZ23" s="11"/>
      <c r="BA23" s="11"/>
      <c r="BB23" s="11"/>
      <c r="BC23" s="11"/>
      <c r="BD23" s="11"/>
      <c r="BE23" s="11"/>
      <c r="BF23" s="11"/>
      <c r="BG23" s="11"/>
    </row>
    <row r="24" spans="1:60">
      <c r="A24" s="3"/>
      <c r="B24" s="9"/>
      <c r="C24" s="12" t="str">
        <f>SUBTOTAL(9,C7:C23)</f>
        <v>SUBTOTAL(9,C7:C23)</v>
      </c>
      <c r="D24" s="13" t="str">
        <f>SUBTOTAL(9,D7:D23)</f>
        <v>SUBTOTAL(9,D7:D23)</v>
      </c>
      <c r="E24" s="14" t="str">
        <f>SUBTOTAL(9,E7:E23)</f>
        <v>SUBTOTAL(9,E7:E23)</v>
      </c>
      <c r="F24" s="15" t="str">
        <f>SUBTOTAL(9,F7:F23)</f>
        <v>SUBTOTAL(9,F7:F23)</v>
      </c>
      <c r="G24" s="16" t="str">
        <f>SUBTOTAL(9,G7:G23)</f>
        <v>SUBTOTAL(9,G7:G23)</v>
      </c>
      <c r="H24" s="17" t="str">
        <f>SUBTOTAL(9,H7:H23)</f>
        <v>SUBTOTAL(9,H7:H23)</v>
      </c>
      <c r="I24" s="18" t="str">
        <f>SUBTOTAL(9,I7:I23)</f>
        <v>SUBTOTAL(9,I7:I23)</v>
      </c>
      <c r="J24" s="19" t="str">
        <f>SUBTOTAL(9,J7:J23)</f>
        <v>SUBTOTAL(9,J7:J23)</v>
      </c>
      <c r="K24" s="20" t="str">
        <f>SUBTOTAL(9,K7:K23)</f>
        <v>SUBTOTAL(9,K7:K23)</v>
      </c>
      <c r="L24" s="21" t="str">
        <f>SUBTOTAL(9,L7:L23)</f>
        <v>SUBTOTAL(9,L7:L23)</v>
      </c>
      <c r="M24" s="22" t="str">
        <f>SUBTOTAL(9,M7:M23)</f>
        <v>SUBTOTAL(9,M7:M23)</v>
      </c>
      <c r="N24" s="23" t="str">
        <f>SUBTOTAL(9,N7:N23)</f>
        <v>SUBTOTAL(9,N7:N23)</v>
      </c>
      <c r="O24" s="24" t="str">
        <f>SUBTOTAL(9,O7:O23)</f>
        <v>SUBTOTAL(9,O7:O23)</v>
      </c>
      <c r="P24" s="25" t="str">
        <f>SUBTOTAL(9,P7:P23)</f>
        <v>SUBTOTAL(9,P7:P23)</v>
      </c>
      <c r="Q24" s="26" t="str">
        <f>SUBTOTAL(9,Q7:Q23)</f>
        <v>SUBTOTAL(9,Q7:Q23)</v>
      </c>
      <c r="R24" s="27" t="str">
        <f>SUBTOTAL(9,R7:R23)</f>
        <v>SUBTOTAL(9,R7:R23)</v>
      </c>
      <c r="S24" s="28" t="str">
        <f>SUBTOTAL(9,S7:S23)</f>
        <v>SUBTOTAL(9,S7:S23)</v>
      </c>
      <c r="T24" s="29" t="str">
        <f>SUBTOTAL(9,T7:T23)</f>
        <v>SUBTOTAL(9,T7:T23)</v>
      </c>
      <c r="U24" s="30" t="str">
        <f>SUBTOTAL(9,U7:U23)</f>
        <v>SUBTOTAL(9,U7:U23)</v>
      </c>
      <c r="V24" s="31" t="str">
        <f>SUBTOTAL(9,V7:V23)</f>
        <v>SUBTOTAL(9,V7:V23)</v>
      </c>
      <c r="W24" s="32" t="str">
        <f>SUBTOTAL(9,W7:W23)</f>
        <v>SUBTOTAL(9,W7:W23)</v>
      </c>
      <c r="X24" s="33" t="str">
        <f>SUBTOTAL(9,X7:X23)</f>
        <v>SUBTOTAL(9,X7:X23)</v>
      </c>
      <c r="Y24" s="34" t="str">
        <f>SUBTOTAL(9,Y7:Y23)</f>
        <v>SUBTOTAL(9,Y7:Y23)</v>
      </c>
      <c r="Z24" s="35" t="str">
        <f>SUBTOTAL(9,Z7:Z23)</f>
        <v>SUBTOTAL(9,Z7:Z23)</v>
      </c>
      <c r="AA24" s="36" t="str">
        <f>SUBTOTAL(9,AA7:AA23)</f>
        <v>SUBTOTAL(9,AA7:AA23)</v>
      </c>
      <c r="AB24" s="37" t="str">
        <f>SUBTOTAL(9,AB7:AB23)</f>
        <v>SUBTOTAL(9,AB7:AB23)</v>
      </c>
      <c r="AC24" s="38" t="str">
        <f>SUBTOTAL(9,AC7:AC23)</f>
        <v>SUBTOTAL(9,AC7:AC23)</v>
      </c>
      <c r="AD24" s="39" t="str">
        <f>SUBTOTAL(9,AD7:AD23)</f>
        <v>SUBTOTAL(9,AD7:AD23)</v>
      </c>
      <c r="AE24" s="40" t="str">
        <f>SUBTOTAL(9,AE7:AE23)</f>
        <v>SUBTOTAL(9,AE7:AE23)</v>
      </c>
      <c r="AF24" s="41" t="str">
        <f>SUBTOTAL(9,AF7:AF23)</f>
        <v>SUBTOTAL(9,AF7:AF23)</v>
      </c>
      <c r="AG24" s="42" t="str">
        <f>SUBTOTAL(9,AG7:AG23)</f>
        <v>SUBTOTAL(9,AG7:AG23)</v>
      </c>
      <c r="AH24" s="43" t="str">
        <f>SUBTOTAL(9,AH7:AH23)</f>
        <v>SUBTOTAL(9,AH7:AH23)</v>
      </c>
      <c r="AI24" s="44" t="str">
        <f>SUBTOTAL(9,AI7:AI23)</f>
        <v>SUBTOTAL(9,AI7:AI23)</v>
      </c>
      <c r="AJ24" s="45" t="str">
        <f>SUBTOTAL(9,AJ7:AJ23)</f>
        <v>SUBTOTAL(9,AJ7:AJ23)</v>
      </c>
      <c r="AK24" s="11"/>
      <c r="AL24" s="11"/>
      <c r="AM24" s="11"/>
      <c r="AN24" s="11"/>
      <c r="AO24" s="11"/>
      <c r="AP24" s="11"/>
      <c r="AQ24" s="11"/>
      <c r="AR24" s="11"/>
      <c r="AS24" s="11"/>
      <c r="AT24" s="11"/>
      <c r="AU24" s="11"/>
      <c r="AV24" s="11"/>
      <c r="AW24" s="11"/>
      <c r="AX24" s="11"/>
      <c r="AY24" s="11"/>
      <c r="AZ24" s="11"/>
      <c r="BA24" s="11"/>
      <c r="BB24" s="11"/>
      <c r="BC24" s="11"/>
      <c r="BD24" s="11"/>
      <c r="BE24" s="11"/>
      <c r="BF24" s="11"/>
      <c r="BG24" s="11"/>
    </row>
    <row r="25" spans="1:60">
      <c r="A25" s="3"/>
      <c r="B25" s="9"/>
      <c r="C25" s="46" t="str">
        <f>C24/AJ24</f>
        <v>C24/AJ24</v>
      </c>
      <c r="D25" s="47" t="str">
        <f>D24/AJ24</f>
        <v>D24/AJ24</v>
      </c>
      <c r="E25" s="48" t="str">
        <f>E24/AJ24</f>
        <v>E24/AJ24</v>
      </c>
      <c r="F25" s="49" t="str">
        <f>F24/AJ24</f>
        <v>F24/AJ24</v>
      </c>
      <c r="G25" s="50" t="str">
        <f>G24/AJ24</f>
        <v>G24/AJ24</v>
      </c>
      <c r="H25" s="51" t="str">
        <f>H24/AJ24</f>
        <v>H24/AJ24</v>
      </c>
      <c r="I25" s="52" t="str">
        <f>I24/AJ24</f>
        <v>I24/AJ24</v>
      </c>
      <c r="J25" s="53" t="str">
        <f>J24/AJ24</f>
        <v>J24/AJ24</v>
      </c>
      <c r="K25" s="54" t="str">
        <f>K24/AJ24</f>
        <v>K24/AJ24</v>
      </c>
      <c r="L25" s="55" t="str">
        <f>L24/AJ24</f>
        <v>L24/AJ24</v>
      </c>
      <c r="M25" s="56" t="str">
        <f>M24/AJ24</f>
        <v>M24/AJ24</v>
      </c>
      <c r="N25" s="57" t="str">
        <f>N24/AJ24</f>
        <v>N24/AJ24</v>
      </c>
      <c r="O25" s="58" t="str">
        <f>O24/AJ24</f>
        <v>O24/AJ24</v>
      </c>
      <c r="P25" s="59" t="str">
        <f>P24/AJ24</f>
        <v>P24/AJ24</v>
      </c>
      <c r="Q25" s="60" t="str">
        <f>Q24/AJ24</f>
        <v>Q24/AJ24</v>
      </c>
      <c r="R25" s="61" t="str">
        <f>R24/AJ24</f>
        <v>R24/AJ24</v>
      </c>
      <c r="S25" s="62" t="str">
        <f>S24/AJ24</f>
        <v>S24/AJ24</v>
      </c>
      <c r="T25" s="63" t="str">
        <f>T24/AJ24</f>
        <v>T24/AJ24</v>
      </c>
      <c r="U25" s="64" t="str">
        <f>U24/AJ24</f>
        <v>U24/AJ24</v>
      </c>
      <c r="V25" s="65" t="str">
        <f>V24/AJ24</f>
        <v>V24/AJ24</v>
      </c>
      <c r="W25" s="66" t="str">
        <f>W24/AJ24</f>
        <v>W24/AJ24</v>
      </c>
      <c r="X25" s="67" t="str">
        <f>X24/AJ24</f>
        <v>X24/AJ24</v>
      </c>
      <c r="Y25" s="68" t="str">
        <f>Y24/AJ24</f>
        <v>Y24/AJ24</v>
      </c>
      <c r="Z25" s="69" t="str">
        <f>Z24/AJ24</f>
        <v>Z24/AJ24</v>
      </c>
      <c r="AA25" s="70" t="str">
        <f>AA24/AJ24</f>
        <v>AA24/AJ24</v>
      </c>
      <c r="AB25" s="71" t="str">
        <f>AB24/AJ24</f>
        <v>AB24/AJ24</v>
      </c>
      <c r="AC25" s="72" t="str">
        <f>AC24/AJ24</f>
        <v>AC24/AJ24</v>
      </c>
      <c r="AD25" s="73" t="str">
        <f>AD24/AJ24</f>
        <v>AD24/AJ24</v>
      </c>
      <c r="AE25" s="74" t="str">
        <f>AE24/AJ24</f>
        <v>AE24/AJ24</v>
      </c>
      <c r="AF25" s="75" t="str">
        <f>AF24/AJ24</f>
        <v>AF24/AJ24</v>
      </c>
      <c r="AG25" s="76" t="str">
        <f>AG24/AJ24</f>
        <v>AG24/AJ24</v>
      </c>
      <c r="AH25" s="77" t="str">
        <f>AH24/AJ24</f>
        <v>AH24/AJ24</v>
      </c>
      <c r="AI25" s="78" t="str">
        <f>AI24/AJ24</f>
        <v>AI24/AJ24</v>
      </c>
      <c r="AJ25" s="11"/>
      <c r="AK25" s="11"/>
      <c r="AL25" s="11"/>
      <c r="AM25" s="11"/>
      <c r="AN25" s="11"/>
      <c r="AO25" s="11"/>
      <c r="AP25" s="11"/>
      <c r="AQ25" s="11"/>
      <c r="AR25" s="11"/>
      <c r="AS25" s="11"/>
      <c r="AT25" s="11"/>
      <c r="AU25" s="11"/>
      <c r="AV25" s="11"/>
      <c r="AW25" s="11"/>
      <c r="AX25" s="11"/>
      <c r="AY25" s="11"/>
      <c r="AZ25" s="11"/>
      <c r="BA25" s="11"/>
      <c r="BB25" s="11"/>
      <c r="BC25" s="11"/>
      <c r="BD25" s="11"/>
      <c r="BE25" s="11"/>
      <c r="BF25" s="11"/>
      <c r="BG25" s="11"/>
    </row>
    <row r="26" spans="1:60">
      <c r="A26" s="3"/>
      <c r="B26" s="9"/>
      <c r="C26" s="11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  <c r="AD26" s="11"/>
      <c r="AE26" s="11"/>
      <c r="AF26" s="11"/>
      <c r="AG26" s="11"/>
      <c r="AH26" s="11" t="s">
        <v>39</v>
      </c>
      <c r="AI26" s="11"/>
      <c r="AJ26" s="79">
        <v>17</v>
      </c>
      <c r="AK26" s="11"/>
      <c r="AL26" s="11"/>
      <c r="AM26" s="11"/>
      <c r="AN26" s="11"/>
      <c r="AO26" s="11"/>
      <c r="AP26" s="11"/>
      <c r="AQ26" s="11"/>
      <c r="AR26" s="11"/>
      <c r="AS26" s="11"/>
      <c r="AT26" s="11"/>
      <c r="AU26" s="11"/>
      <c r="AV26" s="11"/>
      <c r="AW26" s="11"/>
      <c r="AX26" s="11"/>
      <c r="AY26" s="11"/>
      <c r="AZ26" s="11"/>
      <c r="BA26" s="11"/>
      <c r="BB26" s="11"/>
      <c r="BC26" s="11"/>
      <c r="BD26" s="11"/>
      <c r="BE26" s="11"/>
      <c r="BF26" s="11"/>
      <c r="BG26" s="11"/>
    </row>
    <row r="27" spans="1:60">
      <c r="A27" s="3"/>
      <c r="B27" s="9"/>
      <c r="C27" s="11"/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1"/>
      <c r="AD27" s="11"/>
      <c r="AE27" s="11"/>
      <c r="AF27" s="11"/>
      <c r="AG27" s="11"/>
      <c r="AH27" s="11" t="s">
        <v>40</v>
      </c>
      <c r="AI27" s="11"/>
      <c r="AJ27" s="11" t="str">
        <f>AJ24/AJ26</f>
        <v>AJ24/AJ26</v>
      </c>
      <c r="AK27" s="11"/>
      <c r="AL27" s="11"/>
      <c r="AM27" s="11"/>
      <c r="AN27" s="11"/>
      <c r="AO27" s="11"/>
      <c r="AP27" s="11"/>
      <c r="AQ27" s="11"/>
      <c r="AR27" s="11"/>
      <c r="AS27" s="11"/>
      <c r="AT27" s="11"/>
      <c r="AU27" s="11"/>
      <c r="AV27" s="11"/>
      <c r="AW27" s="11"/>
      <c r="AX27" s="11"/>
      <c r="AY27" s="11"/>
      <c r="AZ27" s="11"/>
      <c r="BA27" s="11"/>
      <c r="BB27" s="11"/>
      <c r="BC27" s="11"/>
      <c r="BD27" s="11"/>
      <c r="BE27" s="11"/>
      <c r="BF27" s="11"/>
      <c r="BG27" s="11"/>
    </row>
    <row r="28" spans="1:60">
      <c r="A28" s="3"/>
      <c r="B28" s="9"/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  <c r="AD28" s="11"/>
      <c r="AE28" s="11"/>
      <c r="AF28" s="11"/>
      <c r="AG28" s="11"/>
      <c r="AH28" s="11" t="s">
        <v>41</v>
      </c>
      <c r="AI28" s="11"/>
      <c r="AJ28" s="11" t="str">
        <f>AJ27/1</f>
        <v>AJ27/1</v>
      </c>
      <c r="AK28" s="11"/>
      <c r="AL28" s="11"/>
      <c r="AM28" s="11"/>
      <c r="AN28" s="11"/>
      <c r="AO28" s="11"/>
      <c r="AP28" s="11"/>
      <c r="AQ28" s="11"/>
      <c r="AR28" s="11"/>
      <c r="AS28" s="11"/>
      <c r="AT28" s="11"/>
      <c r="AU28" s="11"/>
      <c r="AV28" s="11"/>
      <c r="AW28" s="11"/>
      <c r="AX28" s="11"/>
      <c r="AY28" s="11"/>
      <c r="AZ28" s="11"/>
      <c r="BA28" s="11"/>
      <c r="BB28" s="11"/>
      <c r="BC28" s="11"/>
      <c r="BD28" s="11"/>
      <c r="BE28" s="11"/>
      <c r="BF28" s="11"/>
      <c r="BG28" s="11"/>
    </row>
    <row r="29" spans="1:60">
      <c r="A29" s="3"/>
      <c r="B29" s="9"/>
      <c r="C29" s="11"/>
      <c r="D29" s="11"/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  <c r="AB29" s="11"/>
      <c r="AC29" s="11"/>
      <c r="AD29" s="11"/>
      <c r="AE29" s="11"/>
      <c r="AF29" s="11"/>
      <c r="AG29" s="11"/>
      <c r="AH29" s="11"/>
      <c r="AI29" s="11"/>
      <c r="AJ29" s="11"/>
      <c r="AK29" s="11"/>
      <c r="AL29" s="11"/>
      <c r="AM29" s="11"/>
      <c r="AN29" s="11"/>
      <c r="AO29" s="11"/>
      <c r="AP29" s="11"/>
      <c r="AQ29" s="11"/>
      <c r="AR29" s="11"/>
      <c r="AS29" s="11"/>
      <c r="AT29" s="11"/>
      <c r="AU29" s="11"/>
      <c r="AV29" s="11"/>
      <c r="AW29" s="11"/>
      <c r="AX29" s="11"/>
      <c r="AY29" s="11"/>
      <c r="AZ29" s="11"/>
      <c r="BA29" s="11"/>
      <c r="BB29" s="11"/>
      <c r="BC29" s="11"/>
      <c r="BD29" s="11"/>
      <c r="BE29" s="11"/>
      <c r="BF29" s="11"/>
      <c r="BG29" s="11"/>
    </row>
    <row r="30" spans="1:60">
      <c r="A30" s="3"/>
      <c r="B30" s="9"/>
      <c r="C30" s="11"/>
      <c r="D30" s="11"/>
      <c r="E30" s="11"/>
      <c r="F30" s="11"/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/>
      <c r="AD30" s="11"/>
      <c r="AE30" s="11"/>
      <c r="AF30" s="11"/>
      <c r="AG30" s="11"/>
      <c r="AH30" s="11"/>
      <c r="AI30" s="11"/>
      <c r="AJ30" s="11"/>
      <c r="AK30" s="11"/>
      <c r="AL30" s="11"/>
      <c r="AM30" s="11"/>
      <c r="AN30" s="11"/>
      <c r="AO30" s="11"/>
      <c r="AP30" s="11"/>
      <c r="AQ30" s="11"/>
      <c r="AR30" s="11"/>
      <c r="AS30" s="11"/>
      <c r="AT30" s="11"/>
      <c r="AU30" s="11"/>
      <c r="AV30" s="11"/>
      <c r="AW30" s="11"/>
      <c r="AX30" s="11"/>
      <c r="AY30" s="11"/>
      <c r="AZ30" s="11"/>
      <c r="BA30" s="11"/>
      <c r="BB30" s="11"/>
      <c r="BC30" s="11"/>
      <c r="BD30" s="11"/>
      <c r="BE30" s="11"/>
      <c r="BF30" s="11"/>
      <c r="BG30" s="11"/>
    </row>
    <row r="31" spans="1:60">
      <c r="A31" s="3"/>
      <c r="B31" s="9"/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/>
      <c r="AG31" s="11"/>
      <c r="AH31" s="11"/>
      <c r="AI31" s="11"/>
      <c r="AJ31" s="11"/>
      <c r="AK31" s="11"/>
      <c r="AL31" s="11"/>
      <c r="AM31" s="11"/>
      <c r="AN31" s="11"/>
      <c r="AO31" s="11"/>
      <c r="AP31" s="11"/>
      <c r="AQ31" s="11"/>
      <c r="AR31" s="11"/>
      <c r="AS31" s="11"/>
      <c r="AT31" s="11"/>
      <c r="AU31" s="11"/>
      <c r="AV31" s="11"/>
      <c r="AW31" s="11"/>
      <c r="AX31" s="11"/>
      <c r="AY31" s="11"/>
      <c r="AZ31" s="11"/>
      <c r="BA31" s="11"/>
      <c r="BB31" s="11"/>
      <c r="BC31" s="11"/>
      <c r="BD31" s="11"/>
      <c r="BE31" s="11"/>
      <c r="BF31" s="11"/>
      <c r="BG31" s="11"/>
    </row>
    <row r="32" spans="1:60">
      <c r="A32" s="3"/>
      <c r="B32" s="9"/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  <c r="AG32" s="11"/>
      <c r="AH32" s="11"/>
      <c r="AI32" s="11"/>
      <c r="AJ32" s="11"/>
      <c r="AK32" s="11"/>
      <c r="AL32" s="11"/>
      <c r="AM32" s="11"/>
      <c r="AN32" s="11"/>
      <c r="AO32" s="11"/>
      <c r="AP32" s="11"/>
      <c r="AQ32" s="11"/>
      <c r="AR32" s="11"/>
      <c r="AS32" s="11"/>
      <c r="AT32" s="11"/>
      <c r="AU32" s="11"/>
      <c r="AV32" s="11"/>
      <c r="AW32" s="11"/>
      <c r="AX32" s="11"/>
      <c r="AY32" s="11"/>
      <c r="AZ32" s="11"/>
      <c r="BA32" s="11"/>
      <c r="BB32" s="11"/>
      <c r="BC32" s="11"/>
      <c r="BD32" s="11"/>
      <c r="BE32" s="11"/>
      <c r="BF32" s="11"/>
      <c r="BG32" s="11"/>
    </row>
    <row r="33" spans="1:60">
      <c r="A33" s="3"/>
      <c r="B33" s="9"/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1"/>
      <c r="AE33" s="11"/>
      <c r="AF33" s="11"/>
      <c r="AG33" s="11"/>
      <c r="AH33" s="11"/>
      <c r="AI33" s="11"/>
      <c r="AJ33" s="11"/>
      <c r="AK33" s="11"/>
      <c r="AL33" s="11"/>
      <c r="AM33" s="11"/>
      <c r="AN33" s="11"/>
      <c r="AO33" s="11"/>
      <c r="AP33" s="11"/>
      <c r="AQ33" s="11"/>
      <c r="AR33" s="11"/>
      <c r="AS33" s="11"/>
      <c r="AT33" s="11"/>
      <c r="AU33" s="11"/>
      <c r="AV33" s="11"/>
      <c r="AW33" s="11"/>
      <c r="AX33" s="11"/>
      <c r="AY33" s="11"/>
      <c r="AZ33" s="11"/>
      <c r="BA33" s="11"/>
      <c r="BB33" s="11"/>
      <c r="BC33" s="11"/>
      <c r="BD33" s="11"/>
      <c r="BE33" s="11"/>
      <c r="BF33" s="11"/>
      <c r="BG33" s="11"/>
    </row>
    <row r="34" spans="1:60">
      <c r="A34" s="3"/>
      <c r="B34" s="9"/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  <c r="AG34" s="11"/>
      <c r="AH34" s="11"/>
      <c r="AI34" s="11"/>
      <c r="AJ34" s="11"/>
      <c r="AK34" s="11"/>
      <c r="AL34" s="11"/>
      <c r="AM34" s="11"/>
      <c r="AN34" s="11"/>
      <c r="AO34" s="11"/>
      <c r="AP34" s="11"/>
      <c r="AQ34" s="11"/>
      <c r="AR34" s="11"/>
      <c r="AS34" s="11"/>
      <c r="AT34" s="11"/>
      <c r="AU34" s="11"/>
      <c r="AV34" s="11"/>
      <c r="AW34" s="11"/>
      <c r="AX34" s="11"/>
      <c r="AY34" s="11"/>
      <c r="AZ34" s="11"/>
      <c r="BA34" s="11"/>
      <c r="BB34" s="11"/>
      <c r="BC34" s="11"/>
      <c r="BD34" s="11"/>
      <c r="BE34" s="11"/>
      <c r="BF34" s="11"/>
      <c r="BG34" s="11"/>
    </row>
    <row r="35" spans="1:60">
      <c r="A35" s="3"/>
      <c r="B35" s="9"/>
      <c r="C35" s="11"/>
      <c r="D35" s="11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/>
      <c r="AE35" s="11"/>
      <c r="AF35" s="11"/>
      <c r="AG35" s="11"/>
      <c r="AH35" s="11"/>
      <c r="AI35" s="11"/>
      <c r="AJ35" s="11"/>
      <c r="AK35" s="11"/>
      <c r="AL35" s="11"/>
      <c r="AM35" s="11"/>
      <c r="AN35" s="11"/>
      <c r="AO35" s="11"/>
      <c r="AP35" s="11"/>
      <c r="AQ35" s="11"/>
      <c r="AR35" s="11"/>
      <c r="AS35" s="11"/>
      <c r="AT35" s="11"/>
      <c r="AU35" s="11"/>
      <c r="AV35" s="11"/>
      <c r="AW35" s="11"/>
      <c r="AX35" s="11"/>
      <c r="AY35" s="11"/>
      <c r="AZ35" s="11"/>
      <c r="BA35" s="11"/>
      <c r="BB35" s="11"/>
      <c r="BC35" s="11"/>
      <c r="BD35" s="11"/>
      <c r="BE35" s="11"/>
      <c r="BF35" s="11"/>
      <c r="BG35" s="11"/>
    </row>
    <row r="36" spans="1:60">
      <c r="A36" s="3"/>
      <c r="B36" s="9"/>
      <c r="C36" s="11"/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1"/>
      <c r="AF36" s="11"/>
      <c r="AG36" s="11"/>
      <c r="AH36" s="11"/>
      <c r="AI36" s="11"/>
      <c r="AJ36" s="11"/>
      <c r="AK36" s="11"/>
      <c r="AL36" s="11"/>
      <c r="AM36" s="11"/>
      <c r="AN36" s="11"/>
      <c r="AO36" s="11"/>
      <c r="AP36" s="11"/>
      <c r="AQ36" s="11"/>
      <c r="AR36" s="11"/>
      <c r="AS36" s="11"/>
      <c r="AT36" s="11"/>
      <c r="AU36" s="11"/>
      <c r="AV36" s="11"/>
      <c r="AW36" s="11"/>
      <c r="AX36" s="11"/>
      <c r="AY36" s="11"/>
      <c r="AZ36" s="11"/>
      <c r="BA36" s="11"/>
      <c r="BB36" s="11"/>
      <c r="BC36" s="11"/>
      <c r="BD36" s="11"/>
      <c r="BE36" s="11"/>
      <c r="BF36" s="11"/>
      <c r="BG36" s="11"/>
    </row>
    <row r="37" spans="1:60">
      <c r="A37" s="3"/>
      <c r="B37" s="9"/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/>
      <c r="AD37" s="11"/>
      <c r="AE37" s="11"/>
      <c r="AF37" s="11"/>
      <c r="AG37" s="11"/>
      <c r="AH37" s="11"/>
      <c r="AI37" s="11"/>
      <c r="AJ37" s="11"/>
      <c r="AK37" s="11"/>
      <c r="AL37" s="11"/>
      <c r="AM37" s="11"/>
      <c r="AN37" s="11"/>
      <c r="AO37" s="11"/>
      <c r="AP37" s="11"/>
      <c r="AQ37" s="11"/>
      <c r="AR37" s="11"/>
      <c r="AS37" s="11"/>
      <c r="AT37" s="11"/>
      <c r="AU37" s="11"/>
      <c r="AV37" s="11"/>
      <c r="AW37" s="11"/>
      <c r="AX37" s="11"/>
      <c r="AY37" s="11"/>
      <c r="AZ37" s="11"/>
      <c r="BA37" s="11"/>
      <c r="BB37" s="11"/>
      <c r="BC37" s="11"/>
      <c r="BD37" s="11"/>
      <c r="BE37" s="11"/>
      <c r="BF37" s="11"/>
      <c r="BG37" s="11"/>
    </row>
    <row r="38" spans="1:60">
      <c r="A38" s="3"/>
      <c r="B38" s="9"/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  <c r="AE38" s="11"/>
      <c r="AF38" s="11"/>
      <c r="AG38" s="11"/>
      <c r="AH38" s="11"/>
      <c r="AI38" s="11"/>
      <c r="AJ38" s="11"/>
      <c r="AK38" s="11"/>
      <c r="AL38" s="11"/>
      <c r="AM38" s="11"/>
      <c r="AN38" s="11"/>
      <c r="AO38" s="11"/>
      <c r="AP38" s="11"/>
      <c r="AQ38" s="11"/>
      <c r="AR38" s="11"/>
      <c r="AS38" s="11"/>
      <c r="AT38" s="11"/>
      <c r="AU38" s="11"/>
      <c r="AV38" s="11"/>
      <c r="AW38" s="11"/>
      <c r="AX38" s="11"/>
      <c r="AY38" s="11"/>
      <c r="AZ38" s="11"/>
      <c r="BA38" s="11"/>
      <c r="BB38" s="11"/>
      <c r="BC38" s="11"/>
      <c r="BD38" s="11"/>
      <c r="BE38" s="11"/>
      <c r="BF38" s="11"/>
      <c r="BG38" s="11"/>
    </row>
    <row r="39" spans="1:60">
      <c r="A39" s="3"/>
      <c r="B39" s="9"/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/>
      <c r="AD39" s="11"/>
      <c r="AE39" s="11"/>
      <c r="AF39" s="11"/>
      <c r="AG39" s="11"/>
      <c r="AH39" s="11"/>
      <c r="AI39" s="11"/>
      <c r="AJ39" s="11"/>
      <c r="AK39" s="11"/>
      <c r="AL39" s="11"/>
      <c r="AM39" s="11"/>
      <c r="AN39" s="11"/>
      <c r="AO39" s="11"/>
      <c r="AP39" s="11"/>
      <c r="AQ39" s="11"/>
      <c r="AR39" s="11"/>
      <c r="AS39" s="11"/>
      <c r="AT39" s="11"/>
      <c r="AU39" s="11"/>
      <c r="AV39" s="11"/>
      <c r="AW39" s="11"/>
      <c r="AX39" s="11"/>
      <c r="AY39" s="11"/>
      <c r="AZ39" s="11"/>
      <c r="BA39" s="11"/>
      <c r="BB39" s="11"/>
      <c r="BC39" s="11"/>
      <c r="BD39" s="11"/>
      <c r="BE39" s="11"/>
      <c r="BF39" s="11"/>
      <c r="BG39" s="11"/>
    </row>
    <row r="40" spans="1:60">
      <c r="A40" s="3"/>
      <c r="B40" s="9"/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  <c r="AF40" s="11"/>
      <c r="AG40" s="11"/>
      <c r="AH40" s="11"/>
      <c r="AI40" s="11"/>
      <c r="AJ40" s="11"/>
      <c r="AK40" s="11"/>
      <c r="AL40" s="11"/>
      <c r="AM40" s="11"/>
      <c r="AN40" s="11"/>
      <c r="AO40" s="11"/>
      <c r="AP40" s="11"/>
      <c r="AQ40" s="11"/>
      <c r="AR40" s="11"/>
      <c r="AS40" s="11"/>
      <c r="AT40" s="3"/>
      <c r="AU40" s="3"/>
      <c r="AV40" s="3"/>
    </row>
    <row r="41" spans="1:60">
      <c r="A41" s="3"/>
      <c r="B41" s="9"/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11"/>
      <c r="AE41" s="11"/>
      <c r="AF41" s="11"/>
      <c r="AG41" s="11"/>
      <c r="AH41" s="11"/>
      <c r="AI41" s="11"/>
      <c r="AJ41" s="11"/>
      <c r="AK41" s="11"/>
      <c r="AL41" s="11"/>
      <c r="AM41" s="11"/>
      <c r="AN41" s="11"/>
      <c r="AO41" s="11"/>
      <c r="AP41" s="11"/>
      <c r="AQ41" s="11"/>
      <c r="AR41" s="11"/>
      <c r="AS41" s="11"/>
      <c r="AT41" s="3"/>
      <c r="AU41" s="3"/>
      <c r="AV41" s="3"/>
    </row>
    <row r="42" spans="1:60">
      <c r="A42" s="3"/>
      <c r="B42" s="9"/>
      <c r="C42" s="11"/>
      <c r="D42" s="11"/>
      <c r="E42" s="11"/>
      <c r="F42" s="11"/>
      <c r="G42" s="11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11"/>
      <c r="AB42" s="11"/>
      <c r="AC42" s="11"/>
      <c r="AD42" s="11"/>
      <c r="AE42" s="11"/>
      <c r="AF42" s="11"/>
      <c r="AG42" s="11"/>
      <c r="AH42" s="11"/>
      <c r="AI42" s="11"/>
      <c r="AJ42" s="11"/>
      <c r="AK42" s="11"/>
      <c r="AL42" s="11"/>
      <c r="AM42" s="11"/>
      <c r="AN42" s="11"/>
      <c r="AO42" s="11"/>
      <c r="AP42" s="11"/>
      <c r="AQ42" s="11"/>
      <c r="AR42" s="11"/>
      <c r="AS42" s="11"/>
      <c r="AT42" s="3"/>
      <c r="AU42" s="3"/>
      <c r="AV42" s="3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C2:R2"/>
  </mergeCells>
  <printOptions gridLines="false" gridLinesSet="true"/>
  <pageMargins left="0.787401575" right="0.787401575" top="0.984251969" bottom="0.984251969" header="0" footer="0"/>
  <pageSetup paperSize="1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VENTAS</vt:lpstr>
    </vt:vector>
  </TitlesOfParts>
  <Company>EMPRESARIAL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GRUPO LIBRERO DEL SURESTE</dc:creator>
  <cp:lastModifiedBy>Hp User</cp:lastModifiedBy>
  <dcterms:created xsi:type="dcterms:W3CDTF">2003-02-05T10:52:46-06:00</dcterms:created>
  <dcterms:modified xsi:type="dcterms:W3CDTF">2022-11-20T15:18:06-06:00</dcterms:modified>
  <dc:title/>
  <dc:description/>
  <dc:subject/>
  <cp:keywords/>
  <cp:category/>
</cp:coreProperties>
</file>